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9416" windowHeight="11016" tabRatio="819"/>
  </bookViews>
  <sheets>
    <sheet name="1部门收支总体情况表" sheetId="4" r:id="rId1"/>
    <sheet name="2部门收入总体情况表" sheetId="5" r:id="rId2"/>
    <sheet name="3部门支出总体情况表" sheetId="6" r:id="rId3"/>
    <sheet name="4财政拨款收支总体情况表" sheetId="7" r:id="rId4"/>
    <sheet name="5一般公共预算支出情况表" sheetId="8" r:id="rId5"/>
    <sheet name="6支出预算经济分类科目汇总表" sheetId="9" r:id="rId6"/>
    <sheet name="7一般公共预算“三公”经费支出情况表" sheetId="16" r:id="rId7"/>
    <sheet name="8政府性基金预算支出情况表" sheetId="11" r:id="rId8"/>
  </sheets>
  <definedNames>
    <definedName name="_xlnm.Print_Area" localSheetId="0">'1部门收支总体情况表'!$A$1:$M$24</definedName>
    <definedName name="_xlnm.Print_Area" localSheetId="1">'2部门收入总体情况表'!$A$1:$T$16</definedName>
    <definedName name="_xlnm.Print_Area" localSheetId="2">'3部门支出总体情况表'!$A$1:$M$16</definedName>
    <definedName name="_xlnm.Print_Area" localSheetId="3">'4财政拨款收支总体情况表'!$A$1:$M$37</definedName>
    <definedName name="_xlnm.Print_Area" localSheetId="4">'5一般公共预算支出情况表'!$A$1:$M$14</definedName>
    <definedName name="_xlnm.Print_Area" localSheetId="5">'6支出预算经济分类科目汇总表'!$A$1:$V$53</definedName>
    <definedName name="_xlnm.Print_Area" localSheetId="6">'7一般公共预算“三公”经费支出情况表'!$A$11:$B$11</definedName>
    <definedName name="_xlnm.Print_Area" localSheetId="7">'8政府性基金预算支出情况表'!$A$1:$M$6</definedName>
    <definedName name="_xlnm.Print_Titles" localSheetId="0">'1部门收支总体情况表'!$1:$7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'6支出预算经济分类科目汇总表'!$1:$6</definedName>
    <definedName name="_xlnm.Print_Titles" localSheetId="6">'7一般公共预算“三公”经费支出情况表'!$1:$4</definedName>
    <definedName name="_xlnm.Print_Titles" localSheetId="7">'8政府性基金预算支出情况表'!$1:$6</definedName>
  </definedNames>
  <calcPr calcId="144525"/>
</workbook>
</file>

<file path=xl/calcChain.xml><?xml version="1.0" encoding="utf-8"?>
<calcChain xmlns="http://schemas.openxmlformats.org/spreadsheetml/2006/main">
  <c r="M37" i="7" l="1"/>
  <c r="L37" i="7"/>
  <c r="K37" i="7"/>
  <c r="J37" i="7"/>
  <c r="I37" i="7"/>
  <c r="H37" i="7"/>
  <c r="G37" i="7"/>
  <c r="E37" i="7"/>
  <c r="E36" i="7"/>
  <c r="F35" i="7"/>
  <c r="E35" i="7"/>
  <c r="F34" i="7"/>
  <c r="E34" i="7" s="1"/>
  <c r="F33" i="7"/>
  <c r="E33" i="7"/>
  <c r="F32" i="7"/>
  <c r="E32" i="7" s="1"/>
  <c r="F31" i="7"/>
  <c r="E31" i="7"/>
  <c r="F30" i="7"/>
  <c r="E30" i="7" s="1"/>
  <c r="F29" i="7"/>
  <c r="E29" i="7"/>
  <c r="F28" i="7"/>
  <c r="E28" i="7" s="1"/>
  <c r="F27" i="7"/>
  <c r="E27" i="7"/>
  <c r="F26" i="7"/>
  <c r="E26" i="7" s="1"/>
  <c r="F25" i="7"/>
  <c r="E25" i="7"/>
  <c r="F24" i="7"/>
  <c r="E24" i="7" s="1"/>
  <c r="F23" i="7"/>
  <c r="E23" i="7"/>
  <c r="F22" i="7"/>
  <c r="E22" i="7" s="1"/>
  <c r="F21" i="7"/>
  <c r="E21" i="7"/>
  <c r="F20" i="7"/>
  <c r="E20" i="7" s="1"/>
  <c r="F19" i="7"/>
  <c r="E19" i="7"/>
  <c r="F18" i="7"/>
  <c r="E18" i="7" s="1"/>
  <c r="F17" i="7"/>
  <c r="E17" i="7"/>
  <c r="F16" i="7"/>
  <c r="E16" i="7" s="1"/>
  <c r="F15" i="7"/>
  <c r="E15" i="7"/>
  <c r="F14" i="7"/>
  <c r="E14" i="7" s="1"/>
  <c r="F13" i="7"/>
  <c r="E13" i="7"/>
  <c r="F12" i="7"/>
  <c r="E12" i="7"/>
  <c r="F11" i="7"/>
  <c r="E11" i="7"/>
  <c r="F10" i="7"/>
  <c r="E10" i="7"/>
  <c r="F9" i="7"/>
  <c r="E9" i="7"/>
  <c r="F8" i="7"/>
  <c r="E8" i="7"/>
  <c r="F37" i="7" l="1"/>
</calcChain>
</file>

<file path=xl/sharedStrings.xml><?xml version="1.0" encoding="utf-8"?>
<sst xmlns="http://schemas.openxmlformats.org/spreadsheetml/2006/main" count="613" uniqueCount="208">
  <si>
    <t>支                        出</t>
  </si>
  <si>
    <t>合计</t>
  </si>
  <si>
    <t>本年支出小计</t>
  </si>
  <si>
    <t>财政专户</t>
  </si>
  <si>
    <t>上级提前告知</t>
  </si>
  <si>
    <t>小计</t>
  </si>
  <si>
    <t>一、基本支出</t>
  </si>
  <si>
    <t>二、项目支出</t>
  </si>
  <si>
    <t>代管资金</t>
  </si>
  <si>
    <t>一般性转移</t>
  </si>
  <si>
    <t>专项转移</t>
  </si>
  <si>
    <t>其他收入</t>
  </si>
  <si>
    <t>本年收入小计</t>
  </si>
  <si>
    <t>预算02表</t>
  </si>
  <si>
    <t>单位：万元</t>
  </si>
  <si>
    <t>科目编码</t>
  </si>
  <si>
    <t>单位代码</t>
  </si>
  <si>
    <t>单位（科目名称）</t>
  </si>
  <si>
    <t>总计</t>
  </si>
  <si>
    <t>上级提告知转移支付</t>
  </si>
  <si>
    <t>类</t>
  </si>
  <si>
    <t>款</t>
  </si>
  <si>
    <t>项</t>
  </si>
  <si>
    <t>缴入国库的行政事业性收费</t>
  </si>
  <si>
    <t>专项收入</t>
  </si>
  <si>
    <t>国有资源(资产)有偿使用收入</t>
  </si>
  <si>
    <t>政府住房基金收入</t>
  </si>
  <si>
    <t>**</t>
  </si>
  <si>
    <t>预算03表</t>
  </si>
  <si>
    <t>基本支出</t>
  </si>
  <si>
    <t>项目支出</t>
  </si>
  <si>
    <t>工资福利支出</t>
  </si>
  <si>
    <t>对个人和家庭的补助</t>
  </si>
  <si>
    <t>专项资金</t>
  </si>
  <si>
    <t>金　额</t>
  </si>
  <si>
    <t>一般公共预算</t>
  </si>
  <si>
    <t>部门财政性资金结转</t>
  </si>
  <si>
    <t>国有资本经营预算</t>
  </si>
  <si>
    <t>财政拨款</t>
  </si>
  <si>
    <t>政府基金</t>
  </si>
  <si>
    <t>223</t>
  </si>
  <si>
    <t>洛阳职业技术学院</t>
  </si>
  <si>
    <t>205</t>
  </si>
  <si>
    <t>01</t>
  </si>
  <si>
    <t xml:space="preserve">  </t>
  </si>
  <si>
    <t xml:space="preserve">  行政运行（教育管理事务）</t>
  </si>
  <si>
    <t>02</t>
  </si>
  <si>
    <t>05</t>
  </si>
  <si>
    <t xml:space="preserve">  高等教育</t>
  </si>
  <si>
    <t>03</t>
  </si>
  <si>
    <t xml:space="preserve">  中专教育</t>
  </si>
  <si>
    <t xml:space="preserve">  高等职业教育</t>
  </si>
  <si>
    <t>08</t>
  </si>
  <si>
    <t xml:space="preserve">  培训支出</t>
  </si>
  <si>
    <t>208</t>
  </si>
  <si>
    <t xml:space="preserve">  机关事业单位基本养老保险缴费支出</t>
  </si>
  <si>
    <t>210</t>
  </si>
  <si>
    <t>11</t>
  </si>
  <si>
    <t xml:space="preserve">  事业单位医疗</t>
  </si>
  <si>
    <t>221</t>
  </si>
  <si>
    <t xml:space="preserve">  住房公积金</t>
  </si>
  <si>
    <t xml:space="preserve">  301</t>
  </si>
  <si>
    <t xml:space="preserve">  其他工资福利支出</t>
  </si>
  <si>
    <t>505</t>
  </si>
  <si>
    <t>50501</t>
  </si>
  <si>
    <t xml:space="preserve">  其他津贴补贴</t>
  </si>
  <si>
    <t xml:space="preserve">  基础性绩效工资</t>
  </si>
  <si>
    <t xml:space="preserve">  基本工资</t>
  </si>
  <si>
    <t xml:space="preserve">  生育保险</t>
  </si>
  <si>
    <t xml:space="preserve">  工伤保险</t>
  </si>
  <si>
    <t xml:space="preserve">  在职全国文明城市奖</t>
  </si>
  <si>
    <t xml:space="preserve">  职工基本医疗保险缴费</t>
  </si>
  <si>
    <t xml:space="preserve">  奖励性绩效工资</t>
  </si>
  <si>
    <t xml:space="preserve">  机关事业单位基本养老保险缴费</t>
  </si>
  <si>
    <t xml:space="preserve">  在职人员取暖补贴</t>
  </si>
  <si>
    <t xml:space="preserve">  平时考核奖</t>
  </si>
  <si>
    <t xml:space="preserve">  年度目标考核奖</t>
  </si>
  <si>
    <t xml:space="preserve">  在职人员文明奖</t>
  </si>
  <si>
    <t xml:space="preserve">  失业保险</t>
  </si>
  <si>
    <t xml:space="preserve">  302</t>
  </si>
  <si>
    <t xml:space="preserve">  电费</t>
  </si>
  <si>
    <t>50502</t>
  </si>
  <si>
    <t>商品和服务支出</t>
  </si>
  <si>
    <t xml:space="preserve">  福利费</t>
  </si>
  <si>
    <t xml:space="preserve">  维修(护)费</t>
  </si>
  <si>
    <t xml:space="preserve">  邮电费</t>
  </si>
  <si>
    <t xml:space="preserve">  劳务费</t>
  </si>
  <si>
    <t xml:space="preserve">  物业管理费</t>
  </si>
  <si>
    <t xml:space="preserve">  会议费</t>
  </si>
  <si>
    <t xml:space="preserve">  差旅费</t>
  </si>
  <si>
    <t xml:space="preserve">  公务接待费</t>
  </si>
  <si>
    <t xml:space="preserve">  专用材料费</t>
  </si>
  <si>
    <t xml:space="preserve">  培训费</t>
  </si>
  <si>
    <t xml:space="preserve">  工会经费</t>
  </si>
  <si>
    <t xml:space="preserve">  其他商品和服务支出</t>
  </si>
  <si>
    <t xml:space="preserve">  水费</t>
  </si>
  <si>
    <t xml:space="preserve">  办公费</t>
  </si>
  <si>
    <t xml:space="preserve">  公务用车运行维护费</t>
  </si>
  <si>
    <t xml:space="preserve">  其他交通费用</t>
  </si>
  <si>
    <t xml:space="preserve">  303</t>
  </si>
  <si>
    <t xml:space="preserve">  离退休文明奖</t>
  </si>
  <si>
    <t>509</t>
  </si>
  <si>
    <t>50905</t>
  </si>
  <si>
    <t>离退休费</t>
  </si>
  <si>
    <t xml:space="preserve">  遗属补助</t>
  </si>
  <si>
    <t>50901</t>
  </si>
  <si>
    <t>社会福利和救助</t>
  </si>
  <si>
    <t xml:space="preserve">  离休费</t>
  </si>
  <si>
    <t xml:space="preserve">  离退休全国文明城市奖</t>
  </si>
  <si>
    <t xml:space="preserve">  离休人员健康修养费</t>
  </si>
  <si>
    <t xml:space="preserve">  离退休取暖补贴</t>
  </si>
  <si>
    <t xml:space="preserve">  其他对个人和家庭的补助支出</t>
  </si>
  <si>
    <t>50999</t>
  </si>
  <si>
    <t>其他对个人和家庭补助</t>
  </si>
  <si>
    <t xml:space="preserve">  退休人员健康修养费</t>
  </si>
  <si>
    <t xml:space="preserve">  离退休物业补贴</t>
  </si>
  <si>
    <t xml:space="preserve">  310</t>
  </si>
  <si>
    <t xml:space="preserve">  专用设备购置</t>
  </si>
  <si>
    <t>506</t>
  </si>
  <si>
    <t>50601</t>
  </si>
  <si>
    <t>资本性支出（一）</t>
  </si>
  <si>
    <t xml:space="preserve">  办公设备购置</t>
  </si>
  <si>
    <t xml:space="preserve">  其他资本性支出</t>
  </si>
  <si>
    <t>预算08表</t>
  </si>
  <si>
    <t>政府性基金预算支出情况表</t>
  </si>
  <si>
    <t>一般性项目</t>
  </si>
  <si>
    <t>预算01表</t>
  </si>
  <si>
    <t>部门收支总体情况表</t>
  </si>
  <si>
    <t>收                   入</t>
  </si>
  <si>
    <t>项       目</t>
  </si>
  <si>
    <t>项         目</t>
  </si>
  <si>
    <t>部门结余结转资金</t>
  </si>
  <si>
    <t>政府性基金预算</t>
  </si>
  <si>
    <t>其中：财政一般拨款</t>
  </si>
  <si>
    <t>1、工资福利支出</t>
  </si>
  <si>
    <t>2、商品服务支出</t>
  </si>
  <si>
    <t>3、对个人和家庭的补助</t>
  </si>
  <si>
    <t>（一）一般性项目</t>
  </si>
  <si>
    <t>（二）专项资金</t>
  </si>
  <si>
    <t>专户管理的教育收费</t>
  </si>
  <si>
    <t>一般性转移支付</t>
  </si>
  <si>
    <t>专项转移支付</t>
  </si>
  <si>
    <t>政府性基金</t>
  </si>
  <si>
    <t>加：部门结余结转资金</t>
  </si>
  <si>
    <t xml:space="preserve">  收  入  合  计</t>
  </si>
  <si>
    <t>支 出 合 计</t>
  </si>
  <si>
    <t>单位名称：洛阳职业技术学院</t>
    <phoneticPr fontId="2" type="noConversion"/>
  </si>
  <si>
    <t>部门收入总体情况表</t>
  </si>
  <si>
    <t>部门名称：洛阳职业技术学院</t>
    <phoneticPr fontId="2" type="noConversion"/>
  </si>
  <si>
    <t>部门支出总体情况表</t>
  </si>
  <si>
    <t>部门名称:洛阳职业技术学院</t>
    <phoneticPr fontId="2" type="noConversion"/>
  </si>
  <si>
    <t>预算04表</t>
  </si>
  <si>
    <t>财政拨款收支总体情况表</t>
  </si>
  <si>
    <t>收                         入</t>
  </si>
  <si>
    <t>项                    目</t>
  </si>
  <si>
    <t>金额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</si>
  <si>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</si>
  <si>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</si>
  <si>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</si>
  <si>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</si>
  <si>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</si>
  <si>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</si>
  <si>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</si>
  <si>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</si>
  <si>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九、社会保险基本支出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</si>
  <si>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</si>
  <si>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</si>
  <si>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</si>
  <si>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</si>
  <si>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</si>
  <si>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</si>
  <si>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</si>
  <si>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</si>
  <si>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</si>
  <si>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</si>
  <si>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</si>
  <si>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二十一、粮食物资储备支出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</si>
  <si>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</si>
  <si>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</si>
  <si>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</si>
  <si>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</si>
  <si>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</si>
  <si>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</si>
  <si>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</si>
  <si>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</si>
  <si>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部门名称:洛阳职业技术学院</t>
    <phoneticPr fontId="2" type="noConversion"/>
  </si>
  <si>
    <t>预算05表</t>
  </si>
  <si>
    <t>一般公共预算支出情况表</t>
  </si>
  <si>
    <t>部门名称:洛阳职业技术学院</t>
    <phoneticPr fontId="2" type="noConversion"/>
  </si>
  <si>
    <t>预算06表</t>
  </si>
  <si>
    <t>支出经济分类汇总表</t>
  </si>
  <si>
    <t>部门预算经济分类</t>
  </si>
  <si>
    <t>政府预算经济分类</t>
  </si>
  <si>
    <t>科目名称</t>
  </si>
  <si>
    <t>教育收费</t>
  </si>
  <si>
    <r>
      <t>*</t>
    </r>
    <r>
      <rPr>
        <sz val="10"/>
        <color indexed="8"/>
        <rFont val="宋体"/>
        <charset val="134"/>
      </rPr>
      <t>*</t>
    </r>
  </si>
  <si>
    <t>单位名称:洛阳职业技术学院</t>
    <phoneticPr fontId="2" type="noConversion"/>
  </si>
  <si>
    <t>预算07表</t>
  </si>
  <si>
    <t>一般公共预算“三公”经费支出情况表</t>
  </si>
  <si>
    <t>项                 目</t>
  </si>
  <si>
    <t>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</si>
  <si>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</si>
  <si>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</si>
  <si>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</si>
  <si>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</si>
  <si>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</si>
  <si>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</si>
  <si>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单位名称：洛阳职业技术学院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</si>
</sst>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* #,##0.00;* \-#,##0.00;* &quot;&quot;??;@"/>
    <numFmt numFmtId="177" formatCode="#,##0.0_);[Red]\(#,##0.0\)"/>
    <numFmt numFmtId="178" formatCode="#,##0.0"/>
    <numFmt numFmtId="179" formatCode="00"/>
    <numFmt numFmtId="180" formatCode="0000"/>
    <numFmt numFmtId="181" formatCode="#,##0.0_ "/>
    <numFmt numFmtId="182" formatCode="0.0_);[Red]\(0.0\)"/>
    <numFmt numFmtId="183" formatCode="#,##0.00_ "/>
    <numFmt numFmtId="184" formatCode="#,##0.00_);[Red]\(#,##0.00\)"/>
    <numFmt numFmtId="185" formatCode="#,##0.00_);\(#,##0.00\)"/>
  </numFmts>
  <fonts count="25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b/>
      <sz val="20"/>
      <color indexed="8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31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" fillId="37" borderId="9" applyNumberFormat="0" applyFont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1" fillId="0" borderId="0" xfId="93">
      <alignment vertical="center"/>
    </xf>
    <xf numFmtId="0" fontId="2" fillId="0" borderId="0" xfId="92"/>
    <xf numFmtId="0" fontId="1" fillId="0" borderId="0" xfId="93" applyAlignment="1">
      <alignment vertical="center" wrapText="1"/>
    </xf>
    <xf numFmtId="0" fontId="2" fillId="0" borderId="0" xfId="96"/>
    <xf numFmtId="0" fontId="2" fillId="0" borderId="0" xfId="97"/>
    <xf numFmtId="0" fontId="2" fillId="43" borderId="0" xfId="94" applyFill="1"/>
    <xf numFmtId="0" fontId="1" fillId="43" borderId="0" xfId="94" applyFont="1" applyFill="1"/>
    <xf numFmtId="0" fontId="2" fillId="43" borderId="0" xfId="94" applyFill="1" applyAlignment="1">
      <alignment wrapText="1"/>
    </xf>
    <xf numFmtId="0" fontId="2" fillId="0" borderId="0" xfId="95"/>
    <xf numFmtId="0" fontId="1" fillId="0" borderId="0" xfId="95" applyFont="1"/>
    <xf numFmtId="0" fontId="1" fillId="0" borderId="0" xfId="95" applyFont="1" applyFill="1"/>
    <xf numFmtId="0" fontId="3" fillId="43" borderId="0" xfId="87" applyFill="1">
      <alignment vertical="center"/>
    </xf>
    <xf numFmtId="4" fontId="20" fillId="0" borderId="10" xfId="92" applyNumberFormat="1" applyFont="1" applyFill="1" applyBorder="1" applyAlignment="1">
      <alignment horizontal="right" vertical="center" wrapText="1"/>
    </xf>
    <xf numFmtId="4" fontId="20" fillId="0" borderId="10" xfId="93" applyNumberFormat="1" applyFont="1" applyFill="1" applyBorder="1" applyAlignment="1">
      <alignment horizontal="right" vertical="center" wrapText="1"/>
    </xf>
    <xf numFmtId="4" fontId="20" fillId="0" borderId="10" xfId="92" applyNumberFormat="1" applyFont="1" applyFill="1" applyBorder="1" applyAlignment="1" applyProtection="1">
      <alignment horizontal="righ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left" vertical="center"/>
    </xf>
    <xf numFmtId="0" fontId="20" fillId="0" borderId="10" xfId="0" applyNumberFormat="1" applyFont="1" applyFill="1" applyBorder="1" applyAlignment="1">
      <alignment horizontal="left" vertical="center"/>
    </xf>
    <xf numFmtId="183" fontId="20" fillId="0" borderId="10" xfId="0" applyNumberFormat="1" applyFont="1" applyFill="1" applyBorder="1" applyAlignment="1">
      <alignment horizontal="right" vertical="center"/>
    </xf>
    <xf numFmtId="4" fontId="20" fillId="0" borderId="1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Alignment="1">
      <alignment horizontal="left"/>
    </xf>
    <xf numFmtId="49" fontId="20" fillId="0" borderId="10" xfId="96" applyNumberFormat="1" applyFont="1" applyFill="1" applyBorder="1" applyAlignment="1" applyProtection="1">
      <alignment horizontal="center" vertical="center" wrapText="1"/>
    </xf>
    <xf numFmtId="49" fontId="20" fillId="0" borderId="10" xfId="96" applyNumberFormat="1" applyFont="1" applyFill="1" applyBorder="1" applyAlignment="1" applyProtection="1">
      <alignment horizontal="left" vertical="center" wrapText="1"/>
    </xf>
    <xf numFmtId="0" fontId="20" fillId="0" borderId="10" xfId="96" applyNumberFormat="1" applyFont="1" applyFill="1" applyBorder="1" applyAlignment="1" applyProtection="1">
      <alignment horizontal="left" vertical="center" wrapText="1"/>
    </xf>
    <xf numFmtId="183" fontId="20" fillId="0" borderId="10" xfId="97" applyNumberFormat="1" applyFont="1" applyFill="1" applyBorder="1" applyAlignment="1" applyProtection="1">
      <alignment horizontal="right" vertical="center" wrapText="1"/>
    </xf>
    <xf numFmtId="4" fontId="20" fillId="0" borderId="10" xfId="97" applyNumberFormat="1" applyFont="1" applyFill="1" applyBorder="1" applyAlignment="1" applyProtection="1">
      <alignment horizontal="right" vertical="center" wrapText="1"/>
    </xf>
    <xf numFmtId="0" fontId="20" fillId="0" borderId="0" xfId="0" applyFont="1" applyFill="1" applyAlignment="1">
      <alignment horizontal="left"/>
    </xf>
    <xf numFmtId="184" fontId="20" fillId="0" borderId="10" xfId="94" applyNumberFormat="1" applyFont="1" applyFill="1" applyBorder="1" applyAlignment="1" applyProtection="1">
      <alignment horizontal="right" vertical="center" wrapText="1"/>
    </xf>
    <xf numFmtId="0" fontId="20" fillId="0" borderId="10" xfId="73" applyFont="1" applyFill="1" applyBorder="1">
      <alignment vertical="center"/>
    </xf>
    <xf numFmtId="184" fontId="20" fillId="0" borderId="10" xfId="94" applyNumberFormat="1" applyFont="1" applyFill="1" applyBorder="1" applyAlignment="1">
      <alignment horizontal="right" vertical="center" wrapText="1"/>
    </xf>
    <xf numFmtId="184" fontId="20" fillId="0" borderId="10" xfId="94" applyNumberFormat="1" applyFont="1" applyFill="1" applyBorder="1" applyAlignment="1">
      <alignment horizontal="right" vertical="center"/>
    </xf>
    <xf numFmtId="0" fontId="1" fillId="0" borderId="0" xfId="94" applyFont="1" applyFill="1"/>
    <xf numFmtId="184" fontId="20" fillId="0" borderId="10" xfId="0" applyNumberFormat="1" applyFont="1" applyFill="1" applyBorder="1">
      <alignment vertical="center"/>
    </xf>
    <xf numFmtId="178" fontId="20" fillId="0" borderId="10" xfId="94" applyNumberFormat="1" applyFont="1" applyFill="1" applyBorder="1"/>
    <xf numFmtId="0" fontId="20" fillId="0" borderId="10" xfId="0" applyFont="1" applyFill="1" applyBorder="1">
      <alignment vertical="center"/>
    </xf>
    <xf numFmtId="178" fontId="20" fillId="0" borderId="10" xfId="94" applyNumberFormat="1" applyFont="1" applyFill="1" applyBorder="1" applyAlignment="1">
      <alignment horizontal="right" vertical="center" wrapText="1"/>
    </xf>
    <xf numFmtId="0" fontId="1" fillId="0" borderId="10" xfId="94" applyFont="1" applyFill="1" applyBorder="1"/>
    <xf numFmtId="184" fontId="20" fillId="0" borderId="10" xfId="94" applyNumberFormat="1" applyFont="1" applyFill="1" applyBorder="1" applyAlignment="1">
      <alignment horizontal="right"/>
    </xf>
    <xf numFmtId="4" fontId="20" fillId="0" borderId="10" xfId="94" applyNumberFormat="1" applyFont="1" applyFill="1" applyBorder="1"/>
    <xf numFmtId="0" fontId="20" fillId="0" borderId="10" xfId="73" applyFont="1" applyFill="1" applyBorder="1" applyAlignment="1">
      <alignment horizontal="center" vertical="center"/>
    </xf>
    <xf numFmtId="0" fontId="3" fillId="0" borderId="0" xfId="87" applyFill="1" applyAlignment="1">
      <alignment vertical="center" wrapText="1"/>
    </xf>
    <xf numFmtId="49" fontId="22" fillId="0" borderId="10" xfId="87" applyNumberFormat="1" applyFont="1" applyFill="1" applyBorder="1" applyAlignment="1">
      <alignment horizontal="center" vertical="center" wrapText="1"/>
    </xf>
    <xf numFmtId="0" fontId="22" fillId="0" borderId="10" xfId="87" applyNumberFormat="1" applyFont="1" applyFill="1" applyBorder="1" applyAlignment="1">
      <alignment horizontal="center" vertical="center" wrapText="1"/>
    </xf>
    <xf numFmtId="0" fontId="22" fillId="0" borderId="10" xfId="87" applyNumberFormat="1" applyFont="1" applyFill="1" applyBorder="1" applyAlignment="1">
      <alignment horizontal="left" vertical="center" wrapText="1"/>
    </xf>
    <xf numFmtId="49" fontId="22" fillId="0" borderId="10" xfId="87" applyNumberFormat="1" applyFont="1" applyFill="1" applyBorder="1" applyAlignment="1">
      <alignment horizontal="left" vertical="center" wrapText="1"/>
    </xf>
    <xf numFmtId="4" fontId="22" fillId="0" borderId="10" xfId="87" applyNumberFormat="1" applyFont="1" applyFill="1" applyBorder="1" applyAlignment="1">
      <alignment horizontal="right" vertical="center" wrapText="1"/>
    </xf>
    <xf numFmtId="183" fontId="22" fillId="0" borderId="10" xfId="87" applyNumberFormat="1" applyFont="1" applyFill="1" applyBorder="1" applyAlignment="1">
      <alignment horizontal="right" vertical="center" wrapText="1"/>
    </xf>
    <xf numFmtId="178" fontId="22" fillId="0" borderId="10" xfId="87" applyNumberFormat="1" applyFont="1" applyFill="1" applyBorder="1" applyAlignment="1">
      <alignment horizontal="right" vertical="center" wrapText="1"/>
    </xf>
    <xf numFmtId="0" fontId="22" fillId="0" borderId="0" xfId="87" applyFont="1" applyFill="1" applyAlignment="1">
      <alignment horizontal="left"/>
    </xf>
    <xf numFmtId="185" fontId="20" fillId="0" borderId="10" xfId="0" applyNumberFormat="1" applyFont="1" applyFill="1" applyBorder="1" applyAlignment="1">
      <alignment horizontal="right" vertical="center"/>
    </xf>
    <xf numFmtId="0" fontId="20" fillId="0" borderId="0" xfId="0" applyFont="1" applyFill="1" applyAlignment="1"/>
    <xf numFmtId="184" fontId="20" fillId="0" borderId="10" xfId="95" applyNumberFormat="1" applyFont="1" applyFill="1" applyBorder="1" applyAlignment="1" applyProtection="1">
      <alignment horizontal="right" vertical="center" wrapText="1"/>
    </xf>
    <xf numFmtId="4" fontId="20" fillId="0" borderId="14" xfId="95" applyNumberFormat="1" applyFont="1" applyFill="1" applyBorder="1" applyAlignment="1" applyProtection="1">
      <alignment horizontal="right" vertical="center" wrapText="1"/>
    </xf>
    <xf numFmtId="4" fontId="20" fillId="0" borderId="12" xfId="95" applyNumberFormat="1" applyFont="1" applyFill="1" applyBorder="1" applyAlignment="1" applyProtection="1">
      <alignment horizontal="right" vertical="center" wrapText="1"/>
    </xf>
    <xf numFmtId="4" fontId="20" fillId="0" borderId="13" xfId="95" applyNumberFormat="1" applyFont="1" applyFill="1" applyBorder="1" applyAlignment="1" applyProtection="1">
      <alignment horizontal="right" vertical="center" wrapText="1"/>
    </xf>
    <xf numFmtId="183" fontId="20" fillId="0" borderId="10" xfId="95" applyNumberFormat="1" applyFont="1" applyFill="1" applyBorder="1" applyAlignment="1" applyProtection="1">
      <alignment horizontal="right" vertical="center" wrapText="1"/>
    </xf>
    <xf numFmtId="183" fontId="20" fillId="0" borderId="10" xfId="95" applyNumberFormat="1" applyFont="1" applyFill="1" applyBorder="1" applyAlignment="1" applyProtection="1">
      <alignment horizontal="right" vertical="center"/>
    </xf>
    <xf numFmtId="49" fontId="20" fillId="0" borderId="10" xfId="95" applyNumberFormat="1" applyFont="1" applyFill="1" applyBorder="1" applyAlignment="1" applyProtection="1">
      <alignment horizontal="center" vertical="center"/>
    </xf>
    <xf numFmtId="4" fontId="20" fillId="0" borderId="10" xfId="95" applyNumberFormat="1" applyFont="1" applyFill="1" applyBorder="1" applyAlignment="1" applyProtection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176" fontId="20" fillId="0" borderId="0" xfId="92" applyNumberFormat="1" applyFont="1" applyFill="1" applyAlignment="1" applyProtection="1">
      <alignment horizontal="right" vertical="center"/>
    </xf>
    <xf numFmtId="177" fontId="20" fillId="0" borderId="0" xfId="92" applyNumberFormat="1" applyFont="1" applyFill="1" applyAlignment="1" applyProtection="1">
      <alignment horizontal="right" vertical="center"/>
    </xf>
    <xf numFmtId="177" fontId="20" fillId="0" borderId="0" xfId="92" applyNumberFormat="1" applyFont="1" applyFill="1" applyAlignment="1" applyProtection="1">
      <alignment vertical="center"/>
    </xf>
    <xf numFmtId="177" fontId="20" fillId="0" borderId="0" xfId="96" applyNumberFormat="1" applyFont="1" applyFill="1" applyAlignment="1" applyProtection="1">
      <alignment horizontal="right" vertical="center"/>
    </xf>
    <xf numFmtId="0" fontId="1" fillId="0" borderId="0" xfId="93">
      <alignment vertical="center"/>
    </xf>
    <xf numFmtId="177" fontId="20" fillId="0" borderId="0" xfId="92" applyNumberFormat="1" applyFont="1" applyFill="1" applyAlignment="1" applyProtection="1">
      <alignment horizontal="centerContinuous" vertical="center"/>
    </xf>
    <xf numFmtId="176" fontId="20" fillId="0" borderId="10" xfId="92" applyNumberFormat="1" applyFont="1" applyFill="1" applyBorder="1" applyAlignment="1" applyProtection="1">
      <alignment horizontal="centerContinuous" vertical="center"/>
    </xf>
    <xf numFmtId="177" fontId="20" fillId="0" borderId="10" xfId="92" applyNumberFormat="1" applyFont="1" applyFill="1" applyBorder="1" applyAlignment="1" applyProtection="1">
      <alignment horizontal="centerContinuous" vertical="center" wrapText="1"/>
    </xf>
    <xf numFmtId="177" fontId="20" fillId="0" borderId="10" xfId="92" applyNumberFormat="1" applyFont="1" applyFill="1" applyBorder="1" applyAlignment="1" applyProtection="1">
      <alignment horizontal="center" vertical="center" wrapText="1"/>
    </xf>
    <xf numFmtId="49" fontId="20" fillId="42" borderId="10" xfId="92" applyNumberFormat="1" applyFont="1" applyFill="1" applyBorder="1" applyAlignment="1">
      <alignment horizontal="center" vertical="center" wrapText="1"/>
    </xf>
    <xf numFmtId="0" fontId="20" fillId="0" borderId="10" xfId="92" applyFont="1" applyFill="1" applyBorder="1" applyAlignment="1">
      <alignment horizontal="left" vertical="center"/>
    </xf>
    <xf numFmtId="0" fontId="1" fillId="0" borderId="0" xfId="93" applyFill="1">
      <alignment vertical="center"/>
    </xf>
    <xf numFmtId="0" fontId="2" fillId="0" borderId="0" xfId="92" applyFill="1"/>
    <xf numFmtId="0" fontId="20" fillId="0" borderId="10" xfId="92" applyFont="1" applyFill="1" applyBorder="1" applyAlignment="1">
      <alignment horizontal="left" vertical="center" wrapText="1"/>
    </xf>
    <xf numFmtId="183" fontId="20" fillId="0" borderId="10" xfId="92" applyNumberFormat="1" applyFont="1" applyFill="1" applyBorder="1" applyAlignment="1" applyProtection="1">
      <alignment horizontal="right" vertical="center" wrapText="1"/>
    </xf>
    <xf numFmtId="183" fontId="20" fillId="0" borderId="10" xfId="92" applyNumberFormat="1" applyFont="1" applyFill="1" applyBorder="1" applyAlignment="1">
      <alignment horizontal="right" vertical="center" wrapText="1"/>
    </xf>
    <xf numFmtId="183" fontId="20" fillId="0" borderId="10" xfId="92" applyNumberFormat="1" applyFont="1" applyFill="1" applyBorder="1" applyAlignment="1">
      <alignment horizontal="right" vertical="center"/>
    </xf>
    <xf numFmtId="178" fontId="20" fillId="0" borderId="10" xfId="92" applyNumberFormat="1" applyFont="1" applyFill="1" applyBorder="1" applyAlignment="1">
      <alignment horizontal="center" vertical="center"/>
    </xf>
    <xf numFmtId="0" fontId="1" fillId="0" borderId="0" xfId="93" applyAlignment="1">
      <alignment vertical="center" wrapText="1"/>
    </xf>
    <xf numFmtId="0" fontId="20" fillId="0" borderId="10" xfId="93" applyFont="1" applyBorder="1" applyAlignment="1">
      <alignment horizontal="centerContinuous" vertical="center" wrapText="1"/>
    </xf>
    <xf numFmtId="183" fontId="20" fillId="0" borderId="10" xfId="93" applyNumberFormat="1" applyFont="1" applyFill="1" applyBorder="1" applyAlignment="1">
      <alignment horizontal="right" vertical="center" wrapText="1"/>
    </xf>
    <xf numFmtId="178" fontId="20" fillId="0" borderId="10" xfId="92" applyNumberFormat="1" applyFont="1" applyFill="1" applyBorder="1" applyAlignment="1">
      <alignment horizontal="left" vertical="center"/>
    </xf>
    <xf numFmtId="178" fontId="20" fillId="0" borderId="10" xfId="92" applyNumberFormat="1" applyFont="1" applyFill="1" applyBorder="1" applyAlignment="1" applyProtection="1">
      <alignment vertical="center"/>
    </xf>
    <xf numFmtId="178" fontId="20" fillId="0" borderId="10" xfId="92" applyNumberFormat="1" applyFont="1" applyFill="1" applyBorder="1" applyAlignment="1" applyProtection="1">
      <alignment horizontal="left" vertical="center"/>
    </xf>
    <xf numFmtId="0" fontId="0" fillId="0" borderId="0" xfId="0">
      <alignment vertical="center"/>
    </xf>
    <xf numFmtId="177" fontId="20" fillId="0" borderId="0" xfId="96" applyNumberFormat="1" applyFont="1" applyFill="1" applyAlignment="1" applyProtection="1">
      <alignment horizontal="right" vertical="center"/>
    </xf>
    <xf numFmtId="49" fontId="20" fillId="42" borderId="10" xfId="92" applyNumberFormat="1" applyFont="1" applyFill="1" applyBorder="1" applyAlignment="1">
      <alignment horizontal="center" vertical="center" wrapText="1"/>
    </xf>
    <xf numFmtId="179" fontId="2" fillId="0" borderId="0" xfId="96" applyNumberFormat="1" applyFont="1" applyFill="1" applyAlignment="1" applyProtection="1">
      <alignment horizontal="center" vertical="center" wrapText="1"/>
    </xf>
    <xf numFmtId="180" fontId="20" fillId="0" borderId="0" xfId="96" applyNumberFormat="1" applyFont="1" applyFill="1" applyAlignment="1" applyProtection="1">
      <alignment horizontal="center" vertical="center"/>
    </xf>
    <xf numFmtId="0" fontId="20" fillId="0" borderId="0" xfId="96" applyNumberFormat="1" applyFont="1" applyFill="1" applyAlignment="1" applyProtection="1">
      <alignment horizontal="right" vertical="center" wrapText="1"/>
    </xf>
    <xf numFmtId="0" fontId="20" fillId="42" borderId="0" xfId="96" applyNumberFormat="1" applyFont="1" applyFill="1" applyAlignment="1" applyProtection="1">
      <alignment vertical="center" wrapText="1"/>
    </xf>
    <xf numFmtId="177" fontId="20" fillId="42" borderId="0" xfId="96" applyNumberFormat="1" applyFont="1" applyFill="1" applyAlignment="1" applyProtection="1">
      <alignment vertical="center" wrapText="1"/>
    </xf>
    <xf numFmtId="179" fontId="21" fillId="0" borderId="0" xfId="96" applyNumberFormat="1" applyFont="1" applyFill="1" applyAlignment="1" applyProtection="1">
      <alignment horizontal="centerContinuous" vertical="center"/>
    </xf>
    <xf numFmtId="0" fontId="20" fillId="0" borderId="0" xfId="96" applyNumberFormat="1" applyFont="1" applyFill="1" applyAlignment="1" applyProtection="1">
      <alignment vertical="center" wrapText="1"/>
    </xf>
    <xf numFmtId="0" fontId="20" fillId="0" borderId="10" xfId="96" applyNumberFormat="1" applyFont="1" applyFill="1" applyBorder="1" applyAlignment="1" applyProtection="1">
      <alignment horizontal="centerContinuous" vertical="center"/>
    </xf>
    <xf numFmtId="0" fontId="20" fillId="0" borderId="10" xfId="96" applyNumberFormat="1" applyFont="1" applyFill="1" applyBorder="1" applyAlignment="1" applyProtection="1">
      <alignment horizontal="center" vertical="center" wrapText="1"/>
    </xf>
    <xf numFmtId="179" fontId="20" fillId="0" borderId="10" xfId="96" applyNumberFormat="1" applyFont="1" applyFill="1" applyBorder="1" applyAlignment="1" applyProtection="1">
      <alignment horizontal="center" vertical="center"/>
    </xf>
    <xf numFmtId="180" fontId="20" fillId="0" borderId="10" xfId="96" applyNumberFormat="1" applyFont="1" applyFill="1" applyBorder="1" applyAlignment="1" applyProtection="1">
      <alignment horizontal="center" vertical="center"/>
    </xf>
    <xf numFmtId="49" fontId="20" fillId="42" borderId="10" xfId="92" applyNumberFormat="1" applyFont="1" applyFill="1" applyBorder="1" applyAlignment="1">
      <alignment horizontal="center" vertical="center"/>
    </xf>
    <xf numFmtId="49" fontId="20" fillId="0" borderId="10" xfId="92" applyNumberFormat="1" applyFont="1" applyFill="1" applyBorder="1" applyAlignment="1">
      <alignment horizontal="center" vertical="center" wrapText="1"/>
    </xf>
    <xf numFmtId="0" fontId="20" fillId="0" borderId="10" xfId="96" applyNumberFormat="1" applyFont="1" applyBorder="1" applyAlignment="1">
      <alignment horizontal="center" vertical="center"/>
    </xf>
    <xf numFmtId="0" fontId="20" fillId="0" borderId="10" xfId="92" applyNumberFormat="1" applyFont="1" applyFill="1" applyBorder="1" applyAlignment="1" applyProtection="1">
      <alignment vertical="center" wrapText="1"/>
    </xf>
    <xf numFmtId="0" fontId="2" fillId="0" borderId="0" xfId="96" applyFill="1"/>
    <xf numFmtId="49" fontId="22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Alignment="1"/>
    <xf numFmtId="0" fontId="0" fillId="0" borderId="0" xfId="0">
      <alignment vertical="center"/>
    </xf>
    <xf numFmtId="179" fontId="20" fillId="0" borderId="0" xfId="97" applyNumberFormat="1" applyFont="1" applyFill="1" applyAlignment="1" applyProtection="1">
      <alignment horizontal="center" vertical="center"/>
    </xf>
    <xf numFmtId="180" fontId="20" fillId="0" borderId="0" xfId="97" applyNumberFormat="1" applyFont="1" applyFill="1" applyAlignment="1" applyProtection="1">
      <alignment horizontal="center" vertical="center"/>
    </xf>
    <xf numFmtId="0" fontId="20" fillId="0" borderId="0" xfId="97" applyNumberFormat="1" applyFont="1" applyFill="1" applyAlignment="1" applyProtection="1">
      <alignment horizontal="right" vertical="center"/>
    </xf>
    <xf numFmtId="0" fontId="20" fillId="0" borderId="0" xfId="97" applyNumberFormat="1" applyFont="1" applyFill="1" applyAlignment="1" applyProtection="1">
      <alignment horizontal="left" vertical="center" wrapText="1"/>
    </xf>
    <xf numFmtId="177" fontId="20" fillId="0" borderId="0" xfId="97" applyNumberFormat="1" applyFont="1" applyFill="1" applyAlignment="1" applyProtection="1">
      <alignment vertical="center"/>
    </xf>
    <xf numFmtId="181" fontId="20" fillId="0" borderId="0" xfId="97" applyNumberFormat="1" applyFont="1" applyFill="1" applyAlignment="1" applyProtection="1">
      <alignment vertical="center"/>
    </xf>
    <xf numFmtId="177" fontId="20" fillId="0" borderId="0" xfId="97" applyNumberFormat="1" applyFont="1" applyFill="1" applyAlignment="1" applyProtection="1">
      <alignment horizontal="right" vertical="center"/>
    </xf>
    <xf numFmtId="0" fontId="21" fillId="0" borderId="0" xfId="97" applyNumberFormat="1" applyFont="1" applyFill="1" applyAlignment="1" applyProtection="1">
      <alignment horizontal="centerContinuous" vertical="center"/>
    </xf>
    <xf numFmtId="177" fontId="20" fillId="0" borderId="11" xfId="97" applyNumberFormat="1" applyFont="1" applyFill="1" applyBorder="1" applyAlignment="1" applyProtection="1">
      <alignment vertical="center"/>
    </xf>
    <xf numFmtId="0" fontId="20" fillId="0" borderId="10" xfId="97" applyNumberFormat="1" applyFont="1" applyFill="1" applyBorder="1" applyAlignment="1" applyProtection="1">
      <alignment horizontal="centerContinuous" vertical="center"/>
    </xf>
    <xf numFmtId="0" fontId="20" fillId="0" borderId="10" xfId="97" applyNumberFormat="1" applyFont="1" applyFill="1" applyBorder="1" applyAlignment="1" applyProtection="1">
      <alignment horizontal="center" vertical="center" wrapText="1"/>
    </xf>
    <xf numFmtId="179" fontId="20" fillId="0" borderId="10" xfId="97" applyNumberFormat="1" applyFont="1" applyFill="1" applyBorder="1" applyAlignment="1" applyProtection="1">
      <alignment horizontal="center" vertical="center"/>
    </xf>
    <xf numFmtId="180" fontId="20" fillId="0" borderId="10" xfId="97" applyNumberFormat="1" applyFont="1" applyFill="1" applyBorder="1" applyAlignment="1" applyProtection="1">
      <alignment horizontal="center" vertical="center"/>
    </xf>
    <xf numFmtId="0" fontId="2" fillId="0" borderId="0" xfId="97" applyFill="1"/>
    <xf numFmtId="0" fontId="20" fillId="0" borderId="10" xfId="97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20" fillId="0" borderId="10" xfId="92" applyFont="1" applyFill="1" applyBorder="1" applyAlignment="1">
      <alignment horizontal="left" vertical="center"/>
    </xf>
    <xf numFmtId="0" fontId="20" fillId="0" borderId="10" xfId="92" applyFont="1" applyFill="1" applyBorder="1" applyAlignment="1">
      <alignment horizontal="left" vertical="center" wrapText="1"/>
    </xf>
    <xf numFmtId="176" fontId="23" fillId="43" borderId="0" xfId="94" applyNumberFormat="1" applyFont="1" applyFill="1" applyAlignment="1" applyProtection="1">
      <alignment vertical="center" wrapText="1"/>
    </xf>
    <xf numFmtId="176" fontId="23" fillId="43" borderId="0" xfId="94" applyNumberFormat="1" applyFont="1" applyFill="1" applyAlignment="1" applyProtection="1">
      <alignment horizontal="right" vertical="center"/>
    </xf>
    <xf numFmtId="177" fontId="23" fillId="43" borderId="0" xfId="94" applyNumberFormat="1" applyFont="1" applyFill="1" applyAlignment="1" applyProtection="1">
      <alignment horizontal="right" vertical="center"/>
    </xf>
    <xf numFmtId="177" fontId="23" fillId="43" borderId="0" xfId="94" applyNumberFormat="1" applyFont="1" applyFill="1" applyAlignment="1" applyProtection="1">
      <alignment vertical="center"/>
    </xf>
    <xf numFmtId="177" fontId="20" fillId="43" borderId="0" xfId="94" applyNumberFormat="1" applyFont="1" applyFill="1" applyAlignment="1" applyProtection="1">
      <alignment vertical="center"/>
    </xf>
    <xf numFmtId="177" fontId="20" fillId="43" borderId="0" xfId="94" applyNumberFormat="1" applyFont="1" applyFill="1" applyAlignment="1" applyProtection="1">
      <alignment horizontal="right" vertical="center"/>
    </xf>
    <xf numFmtId="176" fontId="21" fillId="43" borderId="0" xfId="94" applyNumberFormat="1" applyFont="1" applyFill="1" applyAlignment="1" applyProtection="1">
      <alignment horizontal="centerContinuous" vertical="center"/>
    </xf>
    <xf numFmtId="0" fontId="2" fillId="43" borderId="0" xfId="94" applyFill="1" applyAlignment="1">
      <alignment horizontal="centerContinuous"/>
    </xf>
    <xf numFmtId="176" fontId="21" fillId="43" borderId="11" xfId="94" applyNumberFormat="1" applyFont="1" applyFill="1" applyBorder="1" applyAlignment="1" applyProtection="1">
      <alignment vertical="center" wrapText="1"/>
    </xf>
    <xf numFmtId="176" fontId="20" fillId="43" borderId="10" xfId="94" applyNumberFormat="1" applyFont="1" applyFill="1" applyBorder="1" applyAlignment="1" applyProtection="1">
      <alignment horizontal="centerContinuous" vertical="center"/>
    </xf>
    <xf numFmtId="0" fontId="1" fillId="43" borderId="10" xfId="94" applyFont="1" applyFill="1" applyBorder="1" applyAlignment="1">
      <alignment horizontal="centerContinuous"/>
    </xf>
    <xf numFmtId="0" fontId="1" fillId="43" borderId="0" xfId="94" applyFont="1" applyFill="1"/>
    <xf numFmtId="177" fontId="20" fillId="43" borderId="10" xfId="94" applyNumberFormat="1" applyFont="1" applyFill="1" applyBorder="1" applyAlignment="1" applyProtection="1">
      <alignment horizontal="centerContinuous" vertical="center"/>
    </xf>
    <xf numFmtId="177" fontId="20" fillId="43" borderId="10" xfId="94" applyNumberFormat="1" applyFont="1" applyFill="1" applyBorder="1" applyAlignment="1" applyProtection="1">
      <alignment horizontal="center" vertical="center" wrapText="1"/>
    </xf>
    <xf numFmtId="49" fontId="20" fillId="43" borderId="10" xfId="94" applyNumberFormat="1" applyFont="1" applyFill="1" applyBorder="1" applyAlignment="1">
      <alignment horizontal="center" vertical="center"/>
    </xf>
    <xf numFmtId="49" fontId="20" fillId="43" borderId="10" xfId="94" applyNumberFormat="1" applyFont="1" applyFill="1" applyBorder="1" applyAlignment="1">
      <alignment horizontal="center" vertical="center" wrapText="1"/>
    </xf>
    <xf numFmtId="0" fontId="20" fillId="43" borderId="10" xfId="94" applyFont="1" applyFill="1" applyBorder="1" applyAlignment="1">
      <alignment horizontal="center" vertical="center" wrapText="1"/>
    </xf>
    <xf numFmtId="0" fontId="1" fillId="43" borderId="0" xfId="94" applyFont="1" applyFill="1" applyAlignment="1">
      <alignment wrapText="1"/>
    </xf>
    <xf numFmtId="183" fontId="20" fillId="0" borderId="10" xfId="94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10" xfId="97" applyNumberFormat="1" applyFont="1" applyFill="1" applyBorder="1" applyAlignment="1" applyProtection="1">
      <alignment horizontal="center" vertical="center" wrapText="1"/>
    </xf>
    <xf numFmtId="179" fontId="20" fillId="0" borderId="0" xfId="95" applyNumberFormat="1" applyFont="1" applyFill="1" applyAlignment="1" applyProtection="1">
      <alignment horizontal="center" vertical="center"/>
    </xf>
    <xf numFmtId="180" fontId="20" fillId="0" borderId="0" xfId="95" applyNumberFormat="1" applyFont="1" applyFill="1" applyAlignment="1" applyProtection="1">
      <alignment horizontal="center" vertical="center"/>
    </xf>
    <xf numFmtId="0" fontId="20" fillId="0" borderId="0" xfId="95" applyNumberFormat="1" applyFont="1" applyFill="1" applyAlignment="1" applyProtection="1">
      <alignment horizontal="right" vertical="center"/>
    </xf>
    <xf numFmtId="0" fontId="20" fillId="0" borderId="0" xfId="95" applyNumberFormat="1" applyFont="1" applyFill="1" applyAlignment="1" applyProtection="1">
      <alignment horizontal="left" vertical="center" wrapText="1"/>
    </xf>
    <xf numFmtId="177" fontId="20" fillId="0" borderId="0" xfId="95" applyNumberFormat="1" applyFont="1" applyFill="1" applyAlignment="1" applyProtection="1">
      <alignment vertical="center"/>
    </xf>
    <xf numFmtId="181" fontId="20" fillId="0" borderId="0" xfId="95" applyNumberFormat="1" applyFont="1" applyFill="1" applyAlignment="1" applyProtection="1">
      <alignment vertical="center"/>
    </xf>
    <xf numFmtId="177" fontId="20" fillId="0" borderId="0" xfId="95" applyNumberFormat="1" applyFont="1" applyFill="1" applyAlignment="1" applyProtection="1">
      <alignment horizontal="right" vertical="center"/>
    </xf>
    <xf numFmtId="0" fontId="21" fillId="0" borderId="0" xfId="95" applyNumberFormat="1" applyFont="1" applyFill="1" applyAlignment="1" applyProtection="1">
      <alignment horizontal="centerContinuous" vertical="center"/>
    </xf>
    <xf numFmtId="177" fontId="20" fillId="0" borderId="11" xfId="95" applyNumberFormat="1" applyFont="1" applyFill="1" applyBorder="1" applyAlignment="1" applyProtection="1">
      <alignment vertical="center"/>
    </xf>
    <xf numFmtId="177" fontId="20" fillId="0" borderId="0" xfId="95" applyNumberFormat="1" applyFont="1" applyFill="1" applyAlignment="1" applyProtection="1">
      <alignment horizontal="right"/>
    </xf>
    <xf numFmtId="0" fontId="20" fillId="0" borderId="10" xfId="95" applyNumberFormat="1" applyFont="1" applyFill="1" applyBorder="1" applyAlignment="1" applyProtection="1">
      <alignment horizontal="centerContinuous" vertical="center"/>
    </xf>
    <xf numFmtId="0" fontId="20" fillId="0" borderId="10" xfId="95" applyNumberFormat="1" applyFont="1" applyFill="1" applyBorder="1" applyAlignment="1" applyProtection="1">
      <alignment horizontal="center" vertical="center" wrapText="1"/>
    </xf>
    <xf numFmtId="0" fontId="20" fillId="0" borderId="12" xfId="95" applyNumberFormat="1" applyFont="1" applyFill="1" applyBorder="1" applyAlignment="1" applyProtection="1">
      <alignment horizontal="centerContinuous" vertical="center"/>
    </xf>
    <xf numFmtId="0" fontId="20" fillId="0" borderId="13" xfId="95" applyNumberFormat="1" applyFont="1" applyFill="1" applyBorder="1" applyAlignment="1" applyProtection="1">
      <alignment horizontal="centerContinuous" vertical="center"/>
    </xf>
    <xf numFmtId="0" fontId="20" fillId="0" borderId="14" xfId="95" applyNumberFormat="1" applyFont="1" applyFill="1" applyBorder="1" applyAlignment="1" applyProtection="1">
      <alignment horizontal="centerContinuous" vertical="center"/>
    </xf>
    <xf numFmtId="0" fontId="1" fillId="0" borderId="0" xfId="95" applyFont="1"/>
    <xf numFmtId="179" fontId="20" fillId="0" borderId="10" xfId="95" applyNumberFormat="1" applyFont="1" applyFill="1" applyBorder="1" applyAlignment="1" applyProtection="1">
      <alignment horizontal="center" vertical="center"/>
    </xf>
    <xf numFmtId="180" fontId="20" fillId="0" borderId="10" xfId="95" applyNumberFormat="1" applyFont="1" applyFill="1" applyBorder="1" applyAlignment="1" applyProtection="1">
      <alignment horizontal="center" vertical="center"/>
    </xf>
    <xf numFmtId="0" fontId="20" fillId="0" borderId="13" xfId="95" applyNumberFormat="1" applyFont="1" applyFill="1" applyBorder="1" applyAlignment="1" applyProtection="1">
      <alignment horizontal="center" vertical="center" wrapText="1"/>
    </xf>
    <xf numFmtId="179" fontId="20" fillId="0" borderId="15" xfId="95" applyNumberFormat="1" applyFont="1" applyFill="1" applyBorder="1" applyAlignment="1" applyProtection="1">
      <alignment horizontal="center" vertical="center"/>
    </xf>
    <xf numFmtId="180" fontId="20" fillId="0" borderId="15" xfId="95" applyNumberFormat="1" applyFont="1" applyFill="1" applyBorder="1" applyAlignment="1" applyProtection="1">
      <alignment horizontal="center" vertical="center"/>
    </xf>
    <xf numFmtId="0" fontId="20" fillId="0" borderId="16" xfId="95" applyNumberFormat="1" applyFont="1" applyFill="1" applyBorder="1" applyAlignment="1" applyProtection="1">
      <alignment horizontal="center" vertical="center"/>
    </xf>
    <xf numFmtId="0" fontId="20" fillId="0" borderId="16" xfId="95" applyNumberFormat="1" applyFont="1" applyFill="1" applyBorder="1" applyAlignment="1" applyProtection="1">
      <alignment horizontal="center" vertical="center" wrapText="1"/>
    </xf>
    <xf numFmtId="0" fontId="20" fillId="0" borderId="15" xfId="95" applyNumberFormat="1" applyFont="1" applyFill="1" applyBorder="1" applyAlignment="1" applyProtection="1">
      <alignment horizontal="center" vertical="center"/>
    </xf>
    <xf numFmtId="4" fontId="1" fillId="0" borderId="0" xfId="95" applyNumberFormat="1" applyFont="1" applyFill="1"/>
    <xf numFmtId="0" fontId="1" fillId="0" borderId="0" xfId="95" applyFont="1" applyFill="1"/>
    <xf numFmtId="0" fontId="0" fillId="0" borderId="0" xfId="0">
      <alignment vertical="center"/>
    </xf>
    <xf numFmtId="0" fontId="22" fillId="43" borderId="0" xfId="87" applyFont="1" applyFill="1" applyAlignment="1">
      <alignment horizontal="right" vertical="center"/>
    </xf>
    <xf numFmtId="0" fontId="24" fillId="43" borderId="0" xfId="87" applyFont="1" applyFill="1" applyAlignment="1">
      <alignment horizontal="centerContinuous" vertical="center"/>
    </xf>
    <xf numFmtId="0" fontId="3" fillId="43" borderId="0" xfId="87" applyFill="1" applyAlignment="1">
      <alignment horizontal="centerContinuous" vertical="center"/>
    </xf>
    <xf numFmtId="0" fontId="22" fillId="43" borderId="0" xfId="87" applyFont="1" applyFill="1">
      <alignment vertical="center"/>
    </xf>
    <xf numFmtId="0" fontId="2" fillId="0" borderId="10" xfId="89" applyFont="1" applyBorder="1" applyAlignment="1">
      <alignment horizontal="center" vertical="center" wrapText="1"/>
    </xf>
    <xf numFmtId="0" fontId="2" fillId="0" borderId="10" xfId="89" applyFont="1" applyBorder="1" applyAlignment="1">
      <alignment vertical="center" wrapText="1"/>
    </xf>
    <xf numFmtId="0" fontId="22" fillId="43" borderId="10" xfId="87" applyFont="1" applyFill="1" applyBorder="1" applyAlignment="1">
      <alignment horizontal="center" vertical="center" wrapText="1"/>
    </xf>
    <xf numFmtId="0" fontId="3" fillId="43" borderId="10" xfId="87" applyFill="1" applyBorder="1" applyAlignment="1">
      <alignment horizontal="center" vertical="center"/>
    </xf>
    <xf numFmtId="0" fontId="2" fillId="0" borderId="10" xfId="89" applyBorder="1" applyAlignment="1">
      <alignment horizontal="center" vertical="center" wrapText="1"/>
    </xf>
    <xf numFmtId="0" fontId="0" fillId="43" borderId="0" xfId="0" applyFill="1">
      <alignment vertical="center"/>
    </xf>
    <xf numFmtId="177" fontId="20" fillId="43" borderId="0" xfId="95" applyNumberFormat="1" applyFont="1" applyFill="1" applyAlignment="1" applyProtection="1">
      <alignment horizontal="right" vertical="center"/>
    </xf>
    <xf numFmtId="0" fontId="20" fillId="43" borderId="0" xfId="0" applyFont="1" applyFill="1" applyAlignment="1">
      <alignment horizontal="right"/>
    </xf>
    <xf numFmtId="0" fontId="20" fillId="43" borderId="1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0" fillId="0" borderId="10" xfId="97" applyNumberFormat="1" applyFont="1" applyFill="1" applyBorder="1" applyAlignment="1" applyProtection="1">
      <alignment horizontal="center" vertical="center" wrapText="1"/>
    </xf>
    <xf numFmtId="179" fontId="20" fillId="0" borderId="0" xfId="95" applyNumberFormat="1" applyFont="1" applyFill="1" applyAlignment="1" applyProtection="1">
      <alignment horizontal="center" vertical="center"/>
    </xf>
    <xf numFmtId="180" fontId="20" fillId="0" borderId="0" xfId="95" applyNumberFormat="1" applyFont="1" applyFill="1" applyAlignment="1" applyProtection="1">
      <alignment horizontal="center" vertical="center"/>
    </xf>
    <xf numFmtId="0" fontId="20" fillId="0" borderId="0" xfId="95" applyNumberFormat="1" applyFont="1" applyFill="1" applyAlignment="1" applyProtection="1">
      <alignment horizontal="right" vertical="center"/>
    </xf>
    <xf numFmtId="0" fontId="20" fillId="0" borderId="0" xfId="95" applyNumberFormat="1" applyFont="1" applyFill="1" applyAlignment="1" applyProtection="1">
      <alignment horizontal="left" vertical="center" wrapText="1"/>
    </xf>
    <xf numFmtId="177" fontId="20" fillId="0" borderId="0" xfId="95" applyNumberFormat="1" applyFont="1" applyFill="1" applyAlignment="1" applyProtection="1">
      <alignment vertical="center"/>
    </xf>
    <xf numFmtId="181" fontId="20" fillId="0" borderId="0" xfId="95" applyNumberFormat="1" applyFont="1" applyFill="1" applyAlignment="1" applyProtection="1">
      <alignment vertical="center"/>
    </xf>
    <xf numFmtId="177" fontId="20" fillId="0" borderId="0" xfId="95" applyNumberFormat="1" applyFont="1" applyFill="1" applyAlignment="1" applyProtection="1">
      <alignment horizontal="right" vertical="center"/>
    </xf>
    <xf numFmtId="0" fontId="21" fillId="0" borderId="0" xfId="95" applyNumberFormat="1" applyFont="1" applyFill="1" applyAlignment="1" applyProtection="1">
      <alignment horizontal="centerContinuous" vertical="center"/>
    </xf>
    <xf numFmtId="177" fontId="20" fillId="0" borderId="11" xfId="95" applyNumberFormat="1" applyFont="1" applyFill="1" applyBorder="1" applyAlignment="1" applyProtection="1">
      <alignment vertical="center"/>
    </xf>
    <xf numFmtId="177" fontId="20" fillId="0" borderId="0" xfId="95" applyNumberFormat="1" applyFont="1" applyFill="1" applyAlignment="1" applyProtection="1">
      <alignment horizontal="right"/>
    </xf>
    <xf numFmtId="0" fontId="20" fillId="0" borderId="10" xfId="95" applyNumberFormat="1" applyFont="1" applyFill="1" applyBorder="1" applyAlignment="1" applyProtection="1">
      <alignment horizontal="centerContinuous" vertical="center"/>
    </xf>
    <xf numFmtId="0" fontId="20" fillId="0" borderId="10" xfId="95" applyNumberFormat="1" applyFont="1" applyFill="1" applyBorder="1" applyAlignment="1" applyProtection="1">
      <alignment horizontal="center" vertical="center" wrapText="1"/>
    </xf>
    <xf numFmtId="0" fontId="20" fillId="0" borderId="12" xfId="95" applyNumberFormat="1" applyFont="1" applyFill="1" applyBorder="1" applyAlignment="1" applyProtection="1">
      <alignment horizontal="centerContinuous" vertical="center"/>
    </xf>
    <xf numFmtId="0" fontId="20" fillId="0" borderId="13" xfId="95" applyNumberFormat="1" applyFont="1" applyFill="1" applyBorder="1" applyAlignment="1" applyProtection="1">
      <alignment horizontal="centerContinuous" vertical="center"/>
    </xf>
    <xf numFmtId="0" fontId="20" fillId="0" borderId="14" xfId="95" applyNumberFormat="1" applyFont="1" applyFill="1" applyBorder="1" applyAlignment="1" applyProtection="1">
      <alignment horizontal="centerContinuous" vertical="center"/>
    </xf>
    <xf numFmtId="179" fontId="20" fillId="0" borderId="10" xfId="95" applyNumberFormat="1" applyFont="1" applyFill="1" applyBorder="1" applyAlignment="1" applyProtection="1">
      <alignment horizontal="center" vertical="center"/>
    </xf>
    <xf numFmtId="180" fontId="20" fillId="0" borderId="10" xfId="95" applyNumberFormat="1" applyFont="1" applyFill="1" applyBorder="1" applyAlignment="1" applyProtection="1">
      <alignment horizontal="center" vertical="center"/>
    </xf>
    <xf numFmtId="0" fontId="20" fillId="0" borderId="13" xfId="95" applyNumberFormat="1" applyFont="1" applyFill="1" applyBorder="1" applyAlignment="1" applyProtection="1">
      <alignment horizontal="center" vertical="center" wrapText="1"/>
    </xf>
    <xf numFmtId="0" fontId="1" fillId="0" borderId="0" xfId="95" applyFont="1" applyFill="1"/>
    <xf numFmtId="0" fontId="20" fillId="0" borderId="10" xfId="95" applyNumberFormat="1" applyFont="1" applyFill="1" applyBorder="1" applyAlignment="1" applyProtection="1">
      <alignment horizontal="center" vertical="center"/>
    </xf>
    <xf numFmtId="4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177" fontId="22" fillId="0" borderId="10" xfId="0" applyNumberFormat="1" applyFont="1" applyBorder="1" applyAlignment="1">
      <alignment horizontal="center" vertical="center" wrapText="1"/>
    </xf>
    <xf numFmtId="49" fontId="20" fillId="42" borderId="10" xfId="92" applyNumberFormat="1" applyFont="1" applyFill="1" applyBorder="1" applyAlignment="1">
      <alignment horizontal="center" vertical="center" wrapText="1"/>
    </xf>
    <xf numFmtId="176" fontId="20" fillId="0" borderId="10" xfId="92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0" fillId="0" borderId="10" xfId="92" applyNumberFormat="1" applyFont="1" applyFill="1" applyBorder="1" applyAlignment="1" applyProtection="1">
      <alignment horizontal="center" vertical="center" wrapText="1"/>
    </xf>
    <xf numFmtId="0" fontId="20" fillId="0" borderId="10" xfId="92" applyFont="1" applyBorder="1" applyAlignment="1">
      <alignment horizontal="center" vertical="center" wrapText="1"/>
    </xf>
    <xf numFmtId="177" fontId="20" fillId="0" borderId="10" xfId="92" applyNumberFormat="1" applyFont="1" applyFill="1" applyBorder="1" applyAlignment="1" applyProtection="1">
      <alignment horizontal="center" vertical="center" wrapText="1"/>
    </xf>
    <xf numFmtId="0" fontId="20" fillId="0" borderId="11" xfId="93" applyFont="1" applyBorder="1" applyAlignment="1">
      <alignment horizontal="right" wrapText="1"/>
    </xf>
    <xf numFmtId="182" fontId="20" fillId="0" borderId="10" xfId="93" applyNumberFormat="1" applyFont="1" applyBorder="1" applyAlignment="1">
      <alignment horizontal="center" vertical="center" wrapText="1"/>
    </xf>
    <xf numFmtId="176" fontId="20" fillId="0" borderId="0" xfId="92" applyNumberFormat="1" applyFont="1" applyFill="1" applyAlignment="1" applyProtection="1">
      <alignment horizontal="left" vertical="center" wrapText="1"/>
    </xf>
    <xf numFmtId="176" fontId="21" fillId="0" borderId="0" xfId="92" applyNumberFormat="1" applyFont="1" applyFill="1" applyAlignment="1" applyProtection="1">
      <alignment horizontal="center" vertical="center"/>
    </xf>
    <xf numFmtId="0" fontId="20" fillId="0" borderId="10" xfId="96" applyNumberFormat="1" applyFont="1" applyFill="1" applyBorder="1" applyAlignment="1" applyProtection="1">
      <alignment horizontal="center" vertical="center" wrapText="1"/>
    </xf>
    <xf numFmtId="177" fontId="20" fillId="0" borderId="10" xfId="92" applyNumberFormat="1" applyFont="1" applyFill="1" applyBorder="1" applyAlignment="1" applyProtection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0" fontId="22" fillId="43" borderId="10" xfId="0" applyFont="1" applyFill="1" applyBorder="1" applyAlignment="1">
      <alignment horizontal="center" vertical="center" wrapText="1"/>
    </xf>
    <xf numFmtId="177" fontId="20" fillId="42" borderId="11" xfId="96" applyNumberFormat="1" applyFont="1" applyFill="1" applyBorder="1" applyAlignment="1" applyProtection="1">
      <alignment horizontal="right"/>
    </xf>
    <xf numFmtId="0" fontId="20" fillId="42" borderId="10" xfId="96" applyNumberFormat="1" applyFont="1" applyFill="1" applyBorder="1" applyAlignment="1" applyProtection="1">
      <alignment horizontal="center" vertical="center" wrapText="1"/>
    </xf>
    <xf numFmtId="49" fontId="22" fillId="43" borderId="10" xfId="0" applyNumberFormat="1" applyFont="1" applyFill="1" applyBorder="1" applyAlignment="1">
      <alignment horizontal="center" vertical="center" wrapText="1"/>
    </xf>
    <xf numFmtId="0" fontId="20" fillId="0" borderId="10" xfId="97" applyNumberFormat="1" applyFont="1" applyFill="1" applyBorder="1" applyAlignment="1" applyProtection="1">
      <alignment horizontal="center" vertical="center" wrapText="1"/>
    </xf>
    <xf numFmtId="177" fontId="20" fillId="0" borderId="11" xfId="97" applyNumberFormat="1" applyFont="1" applyFill="1" applyBorder="1" applyAlignment="1" applyProtection="1">
      <alignment horizontal="right"/>
    </xf>
    <xf numFmtId="0" fontId="20" fillId="43" borderId="10" xfId="94" applyNumberFormat="1" applyFont="1" applyFill="1" applyBorder="1" applyAlignment="1" applyProtection="1">
      <alignment horizontal="center" vertical="center"/>
    </xf>
    <xf numFmtId="176" fontId="20" fillId="43" borderId="10" xfId="94" applyNumberFormat="1" applyFont="1" applyFill="1" applyBorder="1" applyAlignment="1" applyProtection="1">
      <alignment horizontal="center" vertical="center" wrapText="1"/>
    </xf>
    <xf numFmtId="176" fontId="20" fillId="43" borderId="10" xfId="94" applyNumberFormat="1" applyFont="1" applyFill="1" applyBorder="1" applyAlignment="1" applyProtection="1">
      <alignment horizontal="center" vertical="center"/>
    </xf>
    <xf numFmtId="176" fontId="20" fillId="0" borderId="10" xfId="94" applyNumberFormat="1" applyFont="1" applyFill="1" applyBorder="1" applyAlignment="1" applyProtection="1">
      <alignment horizontal="center" vertical="center" wrapText="1"/>
    </xf>
    <xf numFmtId="0" fontId="20" fillId="0" borderId="14" xfId="94" applyFont="1" applyFill="1" applyBorder="1" applyAlignment="1">
      <alignment horizontal="left" vertical="center" wrapText="1"/>
    </xf>
    <xf numFmtId="0" fontId="20" fillId="0" borderId="13" xfId="94" applyFont="1" applyFill="1" applyBorder="1" applyAlignment="1">
      <alignment horizontal="left" vertical="center" wrapText="1"/>
    </xf>
    <xf numFmtId="176" fontId="20" fillId="43" borderId="11" xfId="94" applyNumberFormat="1" applyFont="1" applyFill="1" applyBorder="1" applyAlignment="1" applyProtection="1">
      <alignment horizontal="right" wrapText="1"/>
    </xf>
    <xf numFmtId="49" fontId="20" fillId="43" borderId="10" xfId="94" applyNumberFormat="1" applyFont="1" applyFill="1" applyBorder="1" applyAlignment="1">
      <alignment horizontal="center" vertical="center" wrapText="1"/>
    </xf>
    <xf numFmtId="0" fontId="20" fillId="0" borderId="10" xfId="94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177" fontId="20" fillId="43" borderId="10" xfId="94" applyNumberFormat="1" applyFont="1" applyFill="1" applyBorder="1" applyAlignment="1" applyProtection="1">
      <alignment horizontal="center" vertical="center"/>
    </xf>
    <xf numFmtId="0" fontId="20" fillId="43" borderId="10" xfId="94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0" xfId="95" applyNumberFormat="1" applyFont="1" applyFill="1" applyBorder="1" applyAlignment="1" applyProtection="1">
      <alignment horizontal="center" vertical="center" wrapText="1"/>
    </xf>
    <xf numFmtId="0" fontId="22" fillId="43" borderId="11" xfId="87" applyFont="1" applyFill="1" applyBorder="1" applyAlignment="1">
      <alignment horizontal="right" vertical="center"/>
    </xf>
    <xf numFmtId="0" fontId="22" fillId="43" borderId="10" xfId="87" applyFont="1" applyFill="1" applyBorder="1" applyAlignment="1">
      <alignment horizontal="center" vertical="center" wrapText="1"/>
    </xf>
    <xf numFmtId="0" fontId="2" fillId="0" borderId="10" xfId="89" applyBorder="1" applyAlignment="1">
      <alignment horizontal="center" vertical="center" wrapText="1"/>
    </xf>
    <xf numFmtId="49" fontId="20" fillId="43" borderId="10" xfId="98" applyNumberFormat="1" applyFont="1" applyFill="1" applyBorder="1" applyAlignment="1">
      <alignment horizontal="center" vertical="center" wrapText="1"/>
    </xf>
    <xf numFmtId="0" fontId="2" fillId="0" borderId="10" xfId="89" applyFont="1" applyBorder="1" applyAlignment="1">
      <alignment horizontal="center" vertical="center" wrapText="1"/>
    </xf>
    <xf numFmtId="0" fontId="2" fillId="0" borderId="10" xfId="89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0" fillId="43" borderId="17" xfId="0" applyFont="1" applyFill="1" applyBorder="1" applyAlignment="1">
      <alignment horizontal="left" vertical="center" wrapText="1"/>
    </xf>
  </cellXfs>
  <cellStyles count="14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_615D2EB13C93010EE0530A0804CC5EB5" xfId="9"/>
    <cellStyle name="20% - 着色 2" xfId="10"/>
    <cellStyle name="20% - 着色 2 2" xfId="11"/>
    <cellStyle name="20% - 着色 2_615D2EB13C93010EE0530A0804CC5EB5" xfId="12"/>
    <cellStyle name="20% - 着色 3" xfId="13"/>
    <cellStyle name="20% - 着色 3 2" xfId="14"/>
    <cellStyle name="20% - 着色 3_615D2EB13C93010EE0530A0804CC5EB5" xfId="15"/>
    <cellStyle name="20% - 着色 4" xfId="16"/>
    <cellStyle name="20% - 着色 4 2" xfId="17"/>
    <cellStyle name="20% - 着色 4_615D2EB13C93010EE0530A0804CC5EB5" xfId="18"/>
    <cellStyle name="20% - 着色 5" xfId="19"/>
    <cellStyle name="20% - 着色 5 2" xfId="20"/>
    <cellStyle name="20% - 着色 5_615D2EB13C93010EE0530A0804CC5EB5" xfId="21"/>
    <cellStyle name="20% - 着色 6" xfId="22"/>
    <cellStyle name="20% - 着色 6 2" xfId="23"/>
    <cellStyle name="20% - 着色 6_615D2EB13C93010EE0530A0804CC5EB5" xfId="24"/>
    <cellStyle name="40% - 强调文字颜色 1" xfId="25" builtinId="31" customBuiltin="1"/>
    <cellStyle name="40% - 强调文字颜色 2" xfId="26" builtinId="35" customBuiltin="1"/>
    <cellStyle name="40% - 强调文字颜色 3" xfId="27" builtinId="39" customBuiltin="1"/>
    <cellStyle name="40% - 强调文字颜色 4" xfId="28" builtinId="43" customBuiltin="1"/>
    <cellStyle name="40% - 强调文字颜色 5" xfId="29" builtinId="47" customBuiltin="1"/>
    <cellStyle name="40% - 强调文字颜色 6" xfId="30" builtinId="51" customBuiltin="1"/>
    <cellStyle name="40% - 着色 1" xfId="31"/>
    <cellStyle name="40% - 着色 1 2" xfId="32"/>
    <cellStyle name="40% - 着色 1_615D2EB13C93010EE0530A0804CC5EB5" xfId="33"/>
    <cellStyle name="40% - 着色 2" xfId="34"/>
    <cellStyle name="40% - 着色 2 2" xfId="35"/>
    <cellStyle name="40% - 着色 2_615D2EB13C93010EE0530A0804CC5EB5" xfId="36"/>
    <cellStyle name="40% - 着色 3" xfId="37"/>
    <cellStyle name="40% - 着色 3 2" xfId="38"/>
    <cellStyle name="40% - 着色 3_615D2EB13C93010EE0530A0804CC5EB5" xfId="39"/>
    <cellStyle name="40% - 着色 4" xfId="40"/>
    <cellStyle name="40% - 着色 4 2" xfId="41"/>
    <cellStyle name="40% - 着色 4_615D2EB13C93010EE0530A0804CC5EB5" xfId="42"/>
    <cellStyle name="40% - 着色 5" xfId="43"/>
    <cellStyle name="40% - 着色 5 2" xfId="44"/>
    <cellStyle name="40% - 着色 5_615D2EB13C93010EE0530A0804CC5EB5" xfId="45"/>
    <cellStyle name="40% - 着色 6" xfId="46"/>
    <cellStyle name="40% - 着色 6 2" xfId="47"/>
    <cellStyle name="40% - 着色 6_615D2EB13C93010EE0530A0804CC5EB5" xfId="48"/>
    <cellStyle name="60% - 强调文字颜色 1" xfId="49" builtinId="32" customBuiltin="1"/>
    <cellStyle name="60% - 强调文字颜色 2" xfId="50" builtinId="36" customBuiltin="1"/>
    <cellStyle name="60% - 强调文字颜色 3" xfId="51" builtinId="40" customBuiltin="1"/>
    <cellStyle name="60% - 强调文字颜色 4" xfId="52" builtinId="44" customBuiltin="1"/>
    <cellStyle name="60% - 强调文字颜色 5" xfId="53" builtinId="48" customBuiltin="1"/>
    <cellStyle name="60% - 强调文字颜色 6" xfId="54" builtinId="52" customBuiltin="1"/>
    <cellStyle name="60% - 着色 1" xfId="55"/>
    <cellStyle name="60% - 着色 1 2" xfId="56"/>
    <cellStyle name="60% - 着色 1_615D2EB13C93010EE0530A0804CC5EB5" xfId="57"/>
    <cellStyle name="60% - 着色 2" xfId="58"/>
    <cellStyle name="60% - 着色 2 2" xfId="59"/>
    <cellStyle name="60% - 着色 2_615D2EB13C93010EE0530A0804CC5EB5" xfId="60"/>
    <cellStyle name="60% - 着色 3" xfId="61"/>
    <cellStyle name="60% - 着色 3 2" xfId="62"/>
    <cellStyle name="60% - 着色 3_615D2EB13C93010EE0530A0804CC5EB5" xfId="63"/>
    <cellStyle name="60% - 着色 4" xfId="64"/>
    <cellStyle name="60% - 着色 4 2" xfId="65"/>
    <cellStyle name="60% - 着色 4_615D2EB13C93010EE0530A0804CC5EB5" xfId="66"/>
    <cellStyle name="60% - 着色 5" xfId="67"/>
    <cellStyle name="60% - 着色 5 2" xfId="68"/>
    <cellStyle name="60% - 着色 5_615D2EB13C93010EE0530A0804CC5EB5" xfId="69"/>
    <cellStyle name="60% - 着色 6" xfId="70"/>
    <cellStyle name="60% - 着色 6 2" xfId="71"/>
    <cellStyle name="60% - 着色 6_615D2EB13C93010EE0530A0804CC5EB5" xfId="72"/>
    <cellStyle name="百分比_EF4B13E29A0421FAE0430A08200E21FA" xfId="73"/>
    <cellStyle name="标题" xfId="74" builtinId="15" customBuiltin="1"/>
    <cellStyle name="标题 1" xfId="75" builtinId="16" customBuiltin="1"/>
    <cellStyle name="标题 2" xfId="76" builtinId="17" customBuiltin="1"/>
    <cellStyle name="标题 3" xfId="77" builtinId="18" customBuiltin="1"/>
    <cellStyle name="标题 4" xfId="78" builtinId="19" customBuiltin="1"/>
    <cellStyle name="差" xfId="79" builtinId="27" customBuiltin="1"/>
    <cellStyle name="差_43D52F54AE89403EE0530A083063403E" xfId="80"/>
    <cellStyle name="差_44B1A4BBE91BA100E0530A083063A100" xfId="81"/>
    <cellStyle name="差_44C2FE9C4094D0F4E0530A083063D0F4" xfId="82"/>
    <cellStyle name="差_615D2EB13C93010EE0530A0804CC5EB5" xfId="83"/>
    <cellStyle name="差_61F0C7FF6ABA0038E0530A0804CC3487" xfId="84"/>
    <cellStyle name="差_6一般公共预算基本支出情况表" xfId="85"/>
    <cellStyle name="常规" xfId="0" builtinId="0"/>
    <cellStyle name="常规 2" xfId="86"/>
    <cellStyle name="常规 2_6432282DBB1EE058E0530A083063E058_c" xfId="87"/>
    <cellStyle name="常规 3" xfId="88"/>
    <cellStyle name="常规 3 2" xfId="89"/>
    <cellStyle name="常规 3_6162030C6A600132E0530A0804CCAD99_c" xfId="90"/>
    <cellStyle name="常规 4" xfId="91"/>
    <cellStyle name="常规_0C0E50DD51360000E0530A0804CB2C68" xfId="92"/>
    <cellStyle name="常规_279F34B40C5C011EE0530A0804CCE720" xfId="93"/>
    <cellStyle name="常规_439B6CFEF4310134E0530A0804CB25FB" xfId="94"/>
    <cellStyle name="常规_439B6D647C250158E0530A0804CC3FF1" xfId="95"/>
    <cellStyle name="常规_442239306334007CE0530A0804CB3F5E" xfId="96"/>
    <cellStyle name="常规_4422630BD59E014AE0530A0804CCCC24" xfId="97"/>
    <cellStyle name="常规_45A60791B2160140E0530A0804CC01DF" xfId="98"/>
    <cellStyle name="好" xfId="99" builtinId="26" customBuiltin="1"/>
    <cellStyle name="好_43D52F54AE89403EE0530A083063403E" xfId="100"/>
    <cellStyle name="好_44B1A4BBE91BA100E0530A083063A100" xfId="101"/>
    <cellStyle name="好_44C2FE9C4094D0F4E0530A083063D0F4" xfId="102"/>
    <cellStyle name="好_615D2EB13C93010EE0530A0804CC5EB5" xfId="103"/>
    <cellStyle name="好_61F0C7FF6ABA0038E0530A0804CC3487" xfId="104"/>
    <cellStyle name="好_6一般公共预算基本支出情况表" xfId="105"/>
    <cellStyle name="汇总" xfId="106" builtinId="25" customBuiltin="1"/>
    <cellStyle name="计算" xfId="107" builtinId="22" customBuiltin="1"/>
    <cellStyle name="检查单元格" xfId="108" builtinId="23" customBuiltin="1"/>
    <cellStyle name="解释性文本" xfId="109" builtinId="53" customBuiltin="1"/>
    <cellStyle name="警告文本" xfId="110" builtinId="11" customBuiltin="1"/>
    <cellStyle name="链接单元格" xfId="111" builtinId="24" customBuiltin="1"/>
    <cellStyle name="强调文字颜色 1" xfId="112" builtinId="29" customBuiltin="1"/>
    <cellStyle name="强调文字颜色 2" xfId="113" builtinId="33" customBuiltin="1"/>
    <cellStyle name="强调文字颜色 3" xfId="114" builtinId="37" customBuiltin="1"/>
    <cellStyle name="强调文字颜色 4" xfId="115" builtinId="41" customBuiltin="1"/>
    <cellStyle name="强调文字颜色 5" xfId="116" builtinId="45" customBuiltin="1"/>
    <cellStyle name="强调文字颜色 6" xfId="117" builtinId="49" customBuiltin="1"/>
    <cellStyle name="适中" xfId="118" builtinId="28" customBuiltin="1"/>
    <cellStyle name="输出" xfId="119" builtinId="21" customBuiltin="1"/>
    <cellStyle name="输入" xfId="120" builtinId="20" customBuiltin="1"/>
    <cellStyle name="着色 1" xfId="122"/>
    <cellStyle name="着色 1 2" xfId="123"/>
    <cellStyle name="着色 1_615D2EB13C93010EE0530A0804CC5EB5" xfId="124"/>
    <cellStyle name="着色 2" xfId="125"/>
    <cellStyle name="着色 2 2" xfId="126"/>
    <cellStyle name="着色 2_615D2EB13C93010EE0530A0804CC5EB5" xfId="127"/>
    <cellStyle name="着色 3" xfId="128"/>
    <cellStyle name="着色 3 2" xfId="129"/>
    <cellStyle name="着色 3_615D2EB13C93010EE0530A0804CC5EB5" xfId="130"/>
    <cellStyle name="着色 4" xfId="131"/>
    <cellStyle name="着色 4 2" xfId="132"/>
    <cellStyle name="着色 4_615D2EB13C93010EE0530A0804CC5EB5" xfId="133"/>
    <cellStyle name="着色 5" xfId="134"/>
    <cellStyle name="着色 5 2" xfId="135"/>
    <cellStyle name="着色 5_615D2EB13C93010EE0530A0804CC5EB5" xfId="136"/>
    <cellStyle name="着色 6" xfId="137"/>
    <cellStyle name="着色 6 2" xfId="138"/>
    <cellStyle name="着色 6_615D2EB13C93010EE0530A0804CC5EB5" xfId="139"/>
    <cellStyle name="注释" xfId="1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showZeros="0" tabSelected="1" workbookViewId="0">
      <selection sqref="A1:IV65536"/>
    </sheetView>
  </sheetViews>
  <sheetFormatPr defaultRowHeight="15.6" x14ac:dyDescent="0.15"/>
  <cols>
    <col min="1" max="1" width="6.09765625" style="2" customWidth="1"/>
    <col min="2" max="2" width="17.09765625" style="2" customWidth="1"/>
    <col min="3" max="3" width="12.3984375" style="2" customWidth="1"/>
    <col min="4" max="4" width="19.5" style="2" customWidth="1"/>
    <col min="5" max="5" width="12.5" style="2" customWidth="1"/>
    <col min="6" max="6" width="13.69921875" style="2" customWidth="1"/>
    <col min="7" max="7" width="16.09765625" style="2" customWidth="1"/>
    <col min="8" max="8" width="13.09765625" style="2" customWidth="1"/>
    <col min="9" max="9" width="10.3984375" style="2" customWidth="1"/>
    <col min="10" max="10" width="8.09765625" style="2" customWidth="1"/>
    <col min="11" max="11" width="5.3984375" style="2" customWidth="1"/>
    <col min="12" max="12" width="10.69921875" style="2" customWidth="1"/>
    <col min="13" max="13" width="8.69921875" style="3" customWidth="1"/>
    <col min="14" max="26" width="6.8984375" style="1" customWidth="1"/>
    <col min="27" max="244" width="6.8984375" style="2" customWidth="1"/>
    <col min="245" max="16384" width="8.796875" style="2"/>
  </cols>
  <sheetData>
    <row r="1" spans="1:26" ht="13.5" customHeight="1" x14ac:dyDescent="0.15">
      <c r="A1" s="227"/>
      <c r="B1" s="227"/>
      <c r="C1" s="64"/>
      <c r="D1" s="64"/>
      <c r="E1" s="65"/>
      <c r="F1" s="65"/>
      <c r="G1" s="66"/>
      <c r="H1" s="66"/>
      <c r="I1" s="66"/>
      <c r="J1" s="66"/>
      <c r="K1" s="66"/>
      <c r="L1" s="66"/>
      <c r="M1" s="67" t="s">
        <v>126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9.5" customHeight="1" x14ac:dyDescent="0.15">
      <c r="A2" s="228" t="s">
        <v>127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8.75" customHeight="1" x14ac:dyDescent="0.15">
      <c r="A3" s="17" t="s">
        <v>146</v>
      </c>
      <c r="B3" s="63"/>
      <c r="C3" s="63"/>
      <c r="D3" s="63"/>
      <c r="E3" s="69"/>
      <c r="F3" s="69"/>
      <c r="G3" s="66"/>
      <c r="H3" s="66"/>
      <c r="I3" s="66"/>
      <c r="J3" s="66"/>
      <c r="K3" s="66"/>
      <c r="L3" s="225" t="s">
        <v>14</v>
      </c>
      <c r="M3" s="22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1" customHeight="1" x14ac:dyDescent="0.15">
      <c r="A4" s="70" t="s">
        <v>128</v>
      </c>
      <c r="B4" s="70"/>
      <c r="C4" s="70"/>
      <c r="D4" s="70" t="s">
        <v>0</v>
      </c>
      <c r="E4" s="70"/>
      <c r="F4" s="70"/>
      <c r="G4" s="70"/>
      <c r="H4" s="70"/>
      <c r="I4" s="70"/>
      <c r="J4" s="70"/>
      <c r="K4" s="70"/>
      <c r="L4" s="70"/>
      <c r="M4" s="8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5" customHeight="1" x14ac:dyDescent="0.15">
      <c r="A5" s="220" t="s">
        <v>129</v>
      </c>
      <c r="B5" s="220"/>
      <c r="C5" s="220" t="s">
        <v>34</v>
      </c>
      <c r="D5" s="220" t="s">
        <v>130</v>
      </c>
      <c r="E5" s="222" t="s">
        <v>1</v>
      </c>
      <c r="F5" s="71" t="s">
        <v>2</v>
      </c>
      <c r="G5" s="71"/>
      <c r="H5" s="71"/>
      <c r="I5" s="71"/>
      <c r="J5" s="71"/>
      <c r="K5" s="71"/>
      <c r="L5" s="222" t="s">
        <v>131</v>
      </c>
      <c r="M5" s="222" t="s">
        <v>37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6.5" customHeight="1" x14ac:dyDescent="0.15">
      <c r="A6" s="220"/>
      <c r="B6" s="220"/>
      <c r="C6" s="220"/>
      <c r="D6" s="220"/>
      <c r="E6" s="222"/>
      <c r="F6" s="224" t="s">
        <v>35</v>
      </c>
      <c r="G6" s="224"/>
      <c r="H6" s="219" t="s">
        <v>132</v>
      </c>
      <c r="I6" s="218" t="s">
        <v>3</v>
      </c>
      <c r="J6" s="218" t="s">
        <v>4</v>
      </c>
      <c r="K6" s="226" t="s">
        <v>11</v>
      </c>
      <c r="L6" s="222"/>
      <c r="M6" s="222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8" customHeight="1" x14ac:dyDescent="0.15">
      <c r="A7" s="220"/>
      <c r="B7" s="220"/>
      <c r="C7" s="220"/>
      <c r="D7" s="220"/>
      <c r="E7" s="222"/>
      <c r="F7" s="72" t="s">
        <v>5</v>
      </c>
      <c r="G7" s="73" t="s">
        <v>133</v>
      </c>
      <c r="H7" s="219"/>
      <c r="I7" s="218"/>
      <c r="J7" s="218"/>
      <c r="K7" s="226"/>
      <c r="L7" s="222"/>
      <c r="M7" s="22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76" customFormat="1" ht="23.25" customHeight="1" x14ac:dyDescent="0.15">
      <c r="A8" s="223" t="s">
        <v>35</v>
      </c>
      <c r="B8" s="74" t="s">
        <v>5</v>
      </c>
      <c r="C8" s="79">
        <v>15389.04</v>
      </c>
      <c r="D8" s="85" t="s">
        <v>6</v>
      </c>
      <c r="E8" s="13">
        <v>13443</v>
      </c>
      <c r="F8" s="79">
        <v>13443</v>
      </c>
      <c r="G8" s="13">
        <v>13443</v>
      </c>
      <c r="H8" s="13">
        <v>0</v>
      </c>
      <c r="I8" s="79">
        <v>0</v>
      </c>
      <c r="J8" s="79">
        <v>0</v>
      </c>
      <c r="K8" s="13">
        <v>0</v>
      </c>
      <c r="L8" s="13">
        <v>0</v>
      </c>
      <c r="M8" s="14">
        <v>0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s="76" customFormat="1" ht="23.25" customHeight="1" x14ac:dyDescent="0.15">
      <c r="A9" s="223"/>
      <c r="B9" s="74" t="s">
        <v>38</v>
      </c>
      <c r="C9" s="13">
        <v>15095.04</v>
      </c>
      <c r="D9" s="85" t="s">
        <v>134</v>
      </c>
      <c r="E9" s="15">
        <v>11032.38</v>
      </c>
      <c r="F9" s="78">
        <v>11032.38</v>
      </c>
      <c r="G9" s="15">
        <v>11032.38</v>
      </c>
      <c r="H9" s="15">
        <v>0</v>
      </c>
      <c r="I9" s="78">
        <v>0</v>
      </c>
      <c r="J9" s="78">
        <v>0</v>
      </c>
      <c r="K9" s="15">
        <v>0</v>
      </c>
      <c r="L9" s="15">
        <v>0</v>
      </c>
      <c r="M9" s="14">
        <v>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s="76" customFormat="1" ht="28.5" customHeight="1" x14ac:dyDescent="0.15">
      <c r="A10" s="223"/>
      <c r="B10" s="77" t="s">
        <v>23</v>
      </c>
      <c r="C10" s="13">
        <v>48</v>
      </c>
      <c r="D10" s="86" t="s">
        <v>135</v>
      </c>
      <c r="E10" s="15">
        <v>862.44</v>
      </c>
      <c r="F10" s="78">
        <v>862.44</v>
      </c>
      <c r="G10" s="15">
        <v>862.44</v>
      </c>
      <c r="H10" s="15">
        <v>0</v>
      </c>
      <c r="I10" s="78">
        <v>0</v>
      </c>
      <c r="J10" s="78">
        <v>0</v>
      </c>
      <c r="K10" s="15">
        <v>0</v>
      </c>
      <c r="L10" s="15">
        <v>0</v>
      </c>
      <c r="M10" s="14">
        <v>0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s="76" customFormat="1" ht="23.25" customHeight="1" x14ac:dyDescent="0.15">
      <c r="A11" s="223"/>
      <c r="B11" s="74" t="s">
        <v>24</v>
      </c>
      <c r="C11" s="13">
        <v>0</v>
      </c>
      <c r="D11" s="86" t="s">
        <v>136</v>
      </c>
      <c r="E11" s="15">
        <v>1548.18</v>
      </c>
      <c r="F11" s="78">
        <v>1548.18</v>
      </c>
      <c r="G11" s="15">
        <v>1548.18</v>
      </c>
      <c r="H11" s="15">
        <v>0</v>
      </c>
      <c r="I11" s="78">
        <v>0</v>
      </c>
      <c r="J11" s="78">
        <v>0</v>
      </c>
      <c r="K11" s="15">
        <v>0</v>
      </c>
      <c r="L11" s="15">
        <v>0</v>
      </c>
      <c r="M11" s="14">
        <v>0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s="76" customFormat="1" ht="28.5" customHeight="1" x14ac:dyDescent="0.15">
      <c r="A12" s="223"/>
      <c r="B12" s="77" t="s">
        <v>25</v>
      </c>
      <c r="C12" s="13">
        <v>246</v>
      </c>
      <c r="D12" s="86" t="s">
        <v>7</v>
      </c>
      <c r="E12" s="78">
        <v>7288.57</v>
      </c>
      <c r="F12" s="78">
        <v>1946.04</v>
      </c>
      <c r="G12" s="15">
        <v>1652.04</v>
      </c>
      <c r="H12" s="15">
        <v>0</v>
      </c>
      <c r="I12" s="78">
        <v>3880</v>
      </c>
      <c r="J12" s="78">
        <v>1462.53</v>
      </c>
      <c r="K12" s="15">
        <v>0</v>
      </c>
      <c r="L12" s="15">
        <v>0</v>
      </c>
      <c r="M12" s="14">
        <v>0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s="76" customFormat="1" ht="23.25" customHeight="1" x14ac:dyDescent="0.15">
      <c r="A13" s="223"/>
      <c r="B13" s="77" t="s">
        <v>26</v>
      </c>
      <c r="C13" s="13">
        <v>0</v>
      </c>
      <c r="D13" s="86" t="s">
        <v>137</v>
      </c>
      <c r="E13" s="15">
        <v>5826.04</v>
      </c>
      <c r="F13" s="78">
        <v>1946.04</v>
      </c>
      <c r="G13" s="15">
        <v>1652.04</v>
      </c>
      <c r="H13" s="15">
        <v>0</v>
      </c>
      <c r="I13" s="78">
        <v>3880</v>
      </c>
      <c r="J13" s="78">
        <v>0</v>
      </c>
      <c r="K13" s="15">
        <v>0</v>
      </c>
      <c r="L13" s="15">
        <v>0</v>
      </c>
      <c r="M13" s="14">
        <v>0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s="76" customFormat="1" ht="23.25" customHeight="1" x14ac:dyDescent="0.15">
      <c r="A14" s="74" t="s">
        <v>132</v>
      </c>
      <c r="B14" s="74"/>
      <c r="C14" s="13">
        <v>0</v>
      </c>
      <c r="D14" s="86" t="s">
        <v>138</v>
      </c>
      <c r="E14" s="78">
        <v>1462.53</v>
      </c>
      <c r="F14" s="78">
        <v>0</v>
      </c>
      <c r="G14" s="15">
        <v>0</v>
      </c>
      <c r="H14" s="15">
        <v>0</v>
      </c>
      <c r="I14" s="78">
        <v>0</v>
      </c>
      <c r="J14" s="78">
        <v>1462.53</v>
      </c>
      <c r="K14" s="15">
        <v>0</v>
      </c>
      <c r="L14" s="15">
        <v>0</v>
      </c>
      <c r="M14" s="14">
        <v>0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s="76" customFormat="1" ht="24" customHeight="1" x14ac:dyDescent="0.15">
      <c r="A15" s="221" t="s">
        <v>3</v>
      </c>
      <c r="B15" s="16" t="s">
        <v>139</v>
      </c>
      <c r="C15" s="13">
        <v>3838</v>
      </c>
      <c r="D15" s="87"/>
      <c r="E15" s="78"/>
      <c r="F15" s="78"/>
      <c r="G15" s="78"/>
      <c r="H15" s="78"/>
      <c r="I15" s="78"/>
      <c r="J15" s="78"/>
      <c r="K15" s="78"/>
      <c r="L15" s="78"/>
      <c r="M15" s="8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s="76" customFormat="1" ht="22.5" customHeight="1" x14ac:dyDescent="0.15">
      <c r="A16" s="221"/>
      <c r="B16" s="16" t="s">
        <v>8</v>
      </c>
      <c r="C16" s="13">
        <v>42</v>
      </c>
      <c r="D16" s="87"/>
      <c r="E16" s="78"/>
      <c r="F16" s="78"/>
      <c r="G16" s="78"/>
      <c r="H16" s="78"/>
      <c r="I16" s="78"/>
      <c r="J16" s="78"/>
      <c r="K16" s="78"/>
      <c r="L16" s="78"/>
      <c r="M16" s="84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s="76" customFormat="1" ht="27.75" customHeight="1" x14ac:dyDescent="0.15">
      <c r="A17" s="221" t="s">
        <v>4</v>
      </c>
      <c r="B17" s="16" t="s">
        <v>140</v>
      </c>
      <c r="C17" s="79">
        <v>1131.6500000000001</v>
      </c>
      <c r="D17" s="87"/>
      <c r="E17" s="78"/>
      <c r="F17" s="78"/>
      <c r="G17" s="78"/>
      <c r="H17" s="78"/>
      <c r="I17" s="78"/>
      <c r="J17" s="78"/>
      <c r="K17" s="78"/>
      <c r="L17" s="78"/>
      <c r="M17" s="84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s="76" customFormat="1" ht="27.75" customHeight="1" x14ac:dyDescent="0.15">
      <c r="A18" s="221"/>
      <c r="B18" s="16" t="s">
        <v>141</v>
      </c>
      <c r="C18" s="79">
        <v>330.88</v>
      </c>
      <c r="D18" s="87"/>
      <c r="E18" s="78"/>
      <c r="F18" s="78"/>
      <c r="G18" s="78"/>
      <c r="H18" s="78"/>
      <c r="I18" s="78"/>
      <c r="J18" s="78"/>
      <c r="K18" s="78"/>
      <c r="L18" s="78"/>
      <c r="M18" s="84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s="76" customFormat="1" ht="27.75" customHeight="1" x14ac:dyDescent="0.15">
      <c r="A19" s="221"/>
      <c r="B19" s="16" t="s">
        <v>142</v>
      </c>
      <c r="C19" s="79">
        <v>0</v>
      </c>
      <c r="D19" s="87"/>
      <c r="E19" s="78"/>
      <c r="F19" s="78"/>
      <c r="G19" s="78"/>
      <c r="H19" s="78"/>
      <c r="I19" s="78"/>
      <c r="J19" s="78"/>
      <c r="K19" s="78"/>
      <c r="L19" s="78"/>
      <c r="M19" s="84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s="76" customFormat="1" ht="19.5" customHeight="1" x14ac:dyDescent="0.15">
      <c r="A20" s="216" t="s">
        <v>11</v>
      </c>
      <c r="B20" s="216"/>
      <c r="C20" s="13">
        <v>0</v>
      </c>
      <c r="D20" s="87"/>
      <c r="E20" s="79"/>
      <c r="F20" s="79"/>
      <c r="G20" s="79"/>
      <c r="H20" s="79"/>
      <c r="I20" s="79"/>
      <c r="J20" s="79"/>
      <c r="K20" s="79"/>
      <c r="L20" s="79"/>
      <c r="M20" s="84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s="76" customFormat="1" ht="21" customHeight="1" x14ac:dyDescent="0.15">
      <c r="A21" s="217" t="s">
        <v>12</v>
      </c>
      <c r="B21" s="217"/>
      <c r="C21" s="79">
        <v>20731.57</v>
      </c>
      <c r="D21" s="87"/>
      <c r="E21" s="79"/>
      <c r="F21" s="79"/>
      <c r="G21" s="79"/>
      <c r="H21" s="79"/>
      <c r="I21" s="79"/>
      <c r="J21" s="79"/>
      <c r="K21" s="79"/>
      <c r="L21" s="79"/>
      <c r="M21" s="84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s="76" customFormat="1" ht="23.25" customHeight="1" x14ac:dyDescent="0.15">
      <c r="A22" s="216" t="s">
        <v>143</v>
      </c>
      <c r="B22" s="216"/>
      <c r="C22" s="13">
        <v>0</v>
      </c>
      <c r="D22" s="87"/>
      <c r="E22" s="79"/>
      <c r="F22" s="80"/>
      <c r="G22" s="79"/>
      <c r="H22" s="79"/>
      <c r="I22" s="79"/>
      <c r="J22" s="79"/>
      <c r="K22" s="79"/>
      <c r="L22" s="79"/>
      <c r="M22" s="84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s="76" customFormat="1" ht="23.25" customHeight="1" x14ac:dyDescent="0.15">
      <c r="A23" s="217" t="s">
        <v>37</v>
      </c>
      <c r="B23" s="217"/>
      <c r="C23" s="13">
        <v>0</v>
      </c>
      <c r="D23" s="87"/>
      <c r="E23" s="79"/>
      <c r="F23" s="80"/>
      <c r="G23" s="79"/>
      <c r="H23" s="79"/>
      <c r="I23" s="79"/>
      <c r="J23" s="79"/>
      <c r="K23" s="79"/>
      <c r="L23" s="79"/>
      <c r="M23" s="84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s="76" customFormat="1" ht="23.25" customHeight="1" x14ac:dyDescent="0.15">
      <c r="A24" s="220" t="s">
        <v>144</v>
      </c>
      <c r="B24" s="220"/>
      <c r="C24" s="79">
        <v>20731.57</v>
      </c>
      <c r="D24" s="81" t="s">
        <v>145</v>
      </c>
      <c r="E24" s="79">
        <v>20731.57</v>
      </c>
      <c r="F24" s="79">
        <v>15389.04</v>
      </c>
      <c r="G24" s="13">
        <v>15095.04</v>
      </c>
      <c r="H24" s="13">
        <v>0</v>
      </c>
      <c r="I24" s="79">
        <v>3880</v>
      </c>
      <c r="J24" s="79">
        <v>1462.53</v>
      </c>
      <c r="K24" s="13">
        <v>0</v>
      </c>
      <c r="L24" s="13">
        <v>0</v>
      </c>
      <c r="M24" s="14">
        <v>0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1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1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1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x14ac:dyDescent="0.1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1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1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x14ac:dyDescent="0.1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s="1" customForma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8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</sheetData>
  <sheetProtection formatCells="0" formatColumns="0" formatRows="0"/>
  <mergeCells count="22">
    <mergeCell ref="A1:B1"/>
    <mergeCell ref="A2:M2"/>
    <mergeCell ref="L3:M3"/>
    <mergeCell ref="L5:L7"/>
    <mergeCell ref="A24:B24"/>
    <mergeCell ref="K6:K7"/>
    <mergeCell ref="M5:M7"/>
    <mergeCell ref="J6:J7"/>
    <mergeCell ref="A20:B20"/>
    <mergeCell ref="A23:B23"/>
    <mergeCell ref="I6:I7"/>
    <mergeCell ref="H6:H7"/>
    <mergeCell ref="A5:B7"/>
    <mergeCell ref="A22:B22"/>
    <mergeCell ref="A15:A16"/>
    <mergeCell ref="A17:A19"/>
    <mergeCell ref="A21:B21"/>
    <mergeCell ref="E5:E7"/>
    <mergeCell ref="A8:A13"/>
    <mergeCell ref="C5:C7"/>
    <mergeCell ref="D5:D7"/>
    <mergeCell ref="F6:G6"/>
  </mergeCells>
  <phoneticPr fontId="2" type="noConversion"/>
  <printOptions horizontalCentered="1"/>
  <pageMargins left="0" right="0" top="0.59055118110236227" bottom="0.78740157480314965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showZeros="0" workbookViewId="0"/>
  </sheetViews>
  <sheetFormatPr defaultRowHeight="10.8" x14ac:dyDescent="0.15"/>
  <cols>
    <col min="1" max="1" width="9" style="4" customWidth="1"/>
    <col min="2" max="2" width="6.69921875" style="4" customWidth="1"/>
    <col min="3" max="3" width="5.59765625" style="4" customWidth="1"/>
    <col min="4" max="4" width="9.69921875" style="4" customWidth="1"/>
    <col min="5" max="5" width="20.59765625" style="4" customWidth="1"/>
    <col min="6" max="6" width="12.5" style="4" customWidth="1"/>
    <col min="7" max="7" width="12.19921875" style="4" customWidth="1"/>
    <col min="8" max="9" width="10.5" style="4" customWidth="1"/>
    <col min="10" max="10" width="9.8984375" style="4" customWidth="1"/>
    <col min="11" max="13" width="10.5" style="4" customWidth="1"/>
    <col min="14" max="14" width="11.09765625" style="4" customWidth="1"/>
    <col min="15" max="16" width="9.3984375" style="4" customWidth="1"/>
    <col min="17" max="17" width="10" style="4" customWidth="1"/>
    <col min="18" max="18" width="7.19921875" style="4" customWidth="1"/>
    <col min="19" max="20" width="10.59765625" style="4" customWidth="1"/>
    <col min="21" max="253" width="7.19921875" style="4" customWidth="1"/>
    <col min="254" max="16384" width="8.796875" style="4"/>
  </cols>
  <sheetData>
    <row r="1" spans="1:20" ht="25.5" customHeight="1" x14ac:dyDescent="0.15">
      <c r="A1" s="91"/>
      <c r="B1" s="91"/>
      <c r="C1" s="92"/>
      <c r="D1" s="93"/>
      <c r="E1" s="94"/>
      <c r="F1" s="94"/>
      <c r="G1" s="94"/>
      <c r="H1" s="95"/>
      <c r="I1" s="95"/>
      <c r="J1" s="95"/>
      <c r="K1" s="95"/>
      <c r="L1" s="95"/>
      <c r="M1" s="88"/>
      <c r="N1" s="88"/>
      <c r="O1" s="88"/>
      <c r="P1" s="88"/>
      <c r="Q1" s="88"/>
      <c r="R1" s="88"/>
      <c r="S1" s="88"/>
      <c r="T1" s="89" t="s">
        <v>13</v>
      </c>
    </row>
    <row r="2" spans="1:20" ht="23.25" customHeight="1" x14ac:dyDescent="0.15">
      <c r="A2" s="96" t="s">
        <v>147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5.5" customHeight="1" x14ac:dyDescent="0.15">
      <c r="A3" s="23" t="s">
        <v>148</v>
      </c>
      <c r="B3" s="108"/>
      <c r="C3" s="88"/>
      <c r="D3" s="88"/>
      <c r="E3" s="88"/>
      <c r="F3" s="88"/>
      <c r="G3" s="97"/>
      <c r="H3" s="95"/>
      <c r="I3" s="95"/>
      <c r="J3" s="95"/>
      <c r="K3" s="95"/>
      <c r="L3" s="95"/>
      <c r="M3" s="88"/>
      <c r="N3" s="88"/>
      <c r="O3" s="88"/>
      <c r="P3" s="88"/>
      <c r="Q3" s="88"/>
      <c r="R3" s="88"/>
      <c r="S3" s="233" t="s">
        <v>14</v>
      </c>
      <c r="T3" s="233"/>
    </row>
    <row r="4" spans="1:20" ht="23.25" customHeight="1" x14ac:dyDescent="0.15">
      <c r="A4" s="98" t="s">
        <v>15</v>
      </c>
      <c r="B4" s="98"/>
      <c r="C4" s="98"/>
      <c r="D4" s="234" t="s">
        <v>16</v>
      </c>
      <c r="E4" s="229" t="s">
        <v>17</v>
      </c>
      <c r="F4" s="229" t="s">
        <v>18</v>
      </c>
      <c r="G4" s="230" t="s">
        <v>35</v>
      </c>
      <c r="H4" s="230"/>
      <c r="I4" s="230"/>
      <c r="J4" s="230"/>
      <c r="K4" s="230"/>
      <c r="L4" s="231" t="s">
        <v>132</v>
      </c>
      <c r="M4" s="231" t="s">
        <v>3</v>
      </c>
      <c r="N4" s="231"/>
      <c r="O4" s="231" t="s">
        <v>19</v>
      </c>
      <c r="P4" s="231"/>
      <c r="Q4" s="231"/>
      <c r="R4" s="232" t="s">
        <v>11</v>
      </c>
      <c r="S4" s="222" t="s">
        <v>37</v>
      </c>
      <c r="T4" s="235" t="s">
        <v>131</v>
      </c>
    </row>
    <row r="5" spans="1:20" ht="35.1" customHeight="1" x14ac:dyDescent="0.15">
      <c r="A5" s="100" t="s">
        <v>20</v>
      </c>
      <c r="B5" s="101" t="s">
        <v>21</v>
      </c>
      <c r="C5" s="101" t="s">
        <v>22</v>
      </c>
      <c r="D5" s="234"/>
      <c r="E5" s="229"/>
      <c r="F5" s="229"/>
      <c r="G5" s="102" t="s">
        <v>38</v>
      </c>
      <c r="H5" s="103" t="s">
        <v>23</v>
      </c>
      <c r="I5" s="103" t="s">
        <v>24</v>
      </c>
      <c r="J5" s="90" t="s">
        <v>25</v>
      </c>
      <c r="K5" s="103" t="s">
        <v>26</v>
      </c>
      <c r="L5" s="231"/>
      <c r="M5" s="107" t="s">
        <v>139</v>
      </c>
      <c r="N5" s="107" t="s">
        <v>8</v>
      </c>
      <c r="O5" s="107" t="s">
        <v>140</v>
      </c>
      <c r="P5" s="107" t="s">
        <v>141</v>
      </c>
      <c r="Q5" s="107" t="s">
        <v>142</v>
      </c>
      <c r="R5" s="232"/>
      <c r="S5" s="222"/>
      <c r="T5" s="235"/>
    </row>
    <row r="6" spans="1:20" ht="20.25" customHeight="1" x14ac:dyDescent="0.15">
      <c r="A6" s="100" t="s">
        <v>27</v>
      </c>
      <c r="B6" s="101" t="s">
        <v>27</v>
      </c>
      <c r="C6" s="101" t="s">
        <v>27</v>
      </c>
      <c r="D6" s="99" t="s">
        <v>27</v>
      </c>
      <c r="E6" s="99" t="s">
        <v>27</v>
      </c>
      <c r="F6" s="104">
        <v>1</v>
      </c>
      <c r="G6" s="104">
        <v>2</v>
      </c>
      <c r="H6" s="104">
        <v>3</v>
      </c>
      <c r="I6" s="104">
        <v>4</v>
      </c>
      <c r="J6" s="104">
        <v>5</v>
      </c>
      <c r="K6" s="104">
        <v>6</v>
      </c>
      <c r="L6" s="104">
        <v>7</v>
      </c>
      <c r="M6" s="104">
        <v>8</v>
      </c>
      <c r="N6" s="104">
        <v>9</v>
      </c>
      <c r="O6" s="104">
        <v>10</v>
      </c>
      <c r="P6" s="104">
        <v>11</v>
      </c>
      <c r="Q6" s="104">
        <v>12</v>
      </c>
      <c r="R6" s="104">
        <v>13</v>
      </c>
      <c r="S6" s="105">
        <v>14</v>
      </c>
      <c r="T6" s="104">
        <v>15</v>
      </c>
    </row>
    <row r="7" spans="1:20" s="106" customFormat="1" ht="23.4" customHeight="1" x14ac:dyDescent="0.15">
      <c r="A7" s="18"/>
      <c r="B7" s="18"/>
      <c r="C7" s="18"/>
      <c r="D7" s="19"/>
      <c r="E7" s="20" t="s">
        <v>1</v>
      </c>
      <c r="F7" s="21">
        <v>20731.57</v>
      </c>
      <c r="G7" s="22">
        <v>15095.04</v>
      </c>
      <c r="H7" s="22">
        <v>48</v>
      </c>
      <c r="I7" s="22">
        <v>0</v>
      </c>
      <c r="J7" s="22">
        <v>246</v>
      </c>
      <c r="K7" s="22">
        <v>0</v>
      </c>
      <c r="L7" s="22">
        <v>0</v>
      </c>
      <c r="M7" s="22">
        <v>3838</v>
      </c>
      <c r="N7" s="22">
        <v>42</v>
      </c>
      <c r="O7" s="21">
        <v>1131.6500000000001</v>
      </c>
      <c r="P7" s="21">
        <v>330.88</v>
      </c>
      <c r="Q7" s="21">
        <v>0</v>
      </c>
      <c r="R7" s="22">
        <v>0</v>
      </c>
      <c r="S7" s="22">
        <v>0</v>
      </c>
      <c r="T7" s="22">
        <v>0</v>
      </c>
    </row>
    <row r="8" spans="1:20" ht="23.4" customHeight="1" x14ac:dyDescent="0.15">
      <c r="A8" s="18"/>
      <c r="B8" s="18"/>
      <c r="C8" s="18"/>
      <c r="D8" s="19" t="s">
        <v>40</v>
      </c>
      <c r="E8" s="20" t="s">
        <v>41</v>
      </c>
      <c r="F8" s="21">
        <v>20731.57</v>
      </c>
      <c r="G8" s="22">
        <v>15095.04</v>
      </c>
      <c r="H8" s="22">
        <v>48</v>
      </c>
      <c r="I8" s="22">
        <v>0</v>
      </c>
      <c r="J8" s="22">
        <v>246</v>
      </c>
      <c r="K8" s="22">
        <v>0</v>
      </c>
      <c r="L8" s="22">
        <v>0</v>
      </c>
      <c r="M8" s="22">
        <v>3838</v>
      </c>
      <c r="N8" s="22">
        <v>42</v>
      </c>
      <c r="O8" s="21">
        <v>1131.6500000000001</v>
      </c>
      <c r="P8" s="21">
        <v>330.88</v>
      </c>
      <c r="Q8" s="21">
        <v>0</v>
      </c>
      <c r="R8" s="22">
        <v>0</v>
      </c>
      <c r="S8" s="22">
        <v>0</v>
      </c>
      <c r="T8" s="22">
        <v>0</v>
      </c>
    </row>
    <row r="9" spans="1:20" ht="23.4" customHeight="1" x14ac:dyDescent="0.15">
      <c r="A9" s="18" t="s">
        <v>42</v>
      </c>
      <c r="B9" s="18" t="s">
        <v>43</v>
      </c>
      <c r="C9" s="18" t="s">
        <v>43</v>
      </c>
      <c r="D9" s="19" t="s">
        <v>44</v>
      </c>
      <c r="E9" s="20" t="s">
        <v>45</v>
      </c>
      <c r="F9" s="21">
        <v>74</v>
      </c>
      <c r="G9" s="22">
        <v>74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1">
        <v>0</v>
      </c>
      <c r="P9" s="21">
        <v>0</v>
      </c>
      <c r="Q9" s="21">
        <v>0</v>
      </c>
      <c r="R9" s="22">
        <v>0</v>
      </c>
      <c r="S9" s="22">
        <v>0</v>
      </c>
      <c r="T9" s="22">
        <v>0</v>
      </c>
    </row>
    <row r="10" spans="1:20" ht="23.4" customHeight="1" x14ac:dyDescent="0.15">
      <c r="A10" s="18" t="s">
        <v>42</v>
      </c>
      <c r="B10" s="18" t="s">
        <v>46</v>
      </c>
      <c r="C10" s="18" t="s">
        <v>47</v>
      </c>
      <c r="D10" s="19" t="s">
        <v>44</v>
      </c>
      <c r="E10" s="20" t="s">
        <v>48</v>
      </c>
      <c r="F10" s="21">
        <v>356.69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1">
        <v>270.56</v>
      </c>
      <c r="P10" s="21">
        <v>86.13</v>
      </c>
      <c r="Q10" s="21">
        <v>0</v>
      </c>
      <c r="R10" s="22">
        <v>0</v>
      </c>
      <c r="S10" s="22">
        <v>0</v>
      </c>
      <c r="T10" s="22">
        <v>0</v>
      </c>
    </row>
    <row r="11" spans="1:20" ht="23.4" customHeight="1" x14ac:dyDescent="0.15">
      <c r="A11" s="18" t="s">
        <v>42</v>
      </c>
      <c r="B11" s="18" t="s">
        <v>49</v>
      </c>
      <c r="C11" s="18" t="s">
        <v>46</v>
      </c>
      <c r="D11" s="19" t="s">
        <v>44</v>
      </c>
      <c r="E11" s="20" t="s">
        <v>50</v>
      </c>
      <c r="F11" s="21">
        <v>735.84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1">
        <v>491.09</v>
      </c>
      <c r="P11" s="21">
        <v>244.75</v>
      </c>
      <c r="Q11" s="21">
        <v>0</v>
      </c>
      <c r="R11" s="22">
        <v>0</v>
      </c>
      <c r="S11" s="22">
        <v>0</v>
      </c>
      <c r="T11" s="22">
        <v>0</v>
      </c>
    </row>
    <row r="12" spans="1:20" ht="23.4" customHeight="1" x14ac:dyDescent="0.15">
      <c r="A12" s="18" t="s">
        <v>42</v>
      </c>
      <c r="B12" s="18" t="s">
        <v>49</v>
      </c>
      <c r="C12" s="18" t="s">
        <v>47</v>
      </c>
      <c r="D12" s="19" t="s">
        <v>44</v>
      </c>
      <c r="E12" s="20" t="s">
        <v>51</v>
      </c>
      <c r="F12" s="21">
        <v>16955.37</v>
      </c>
      <c r="G12" s="22">
        <v>12424.67</v>
      </c>
      <c r="H12" s="22">
        <v>48</v>
      </c>
      <c r="I12" s="22">
        <v>0</v>
      </c>
      <c r="J12" s="22">
        <v>246</v>
      </c>
      <c r="K12" s="22">
        <v>0</v>
      </c>
      <c r="L12" s="22">
        <v>0</v>
      </c>
      <c r="M12" s="22">
        <v>3824.7</v>
      </c>
      <c r="N12" s="22">
        <v>42</v>
      </c>
      <c r="O12" s="21">
        <v>370</v>
      </c>
      <c r="P12" s="21">
        <v>0</v>
      </c>
      <c r="Q12" s="21">
        <v>0</v>
      </c>
      <c r="R12" s="22">
        <v>0</v>
      </c>
      <c r="S12" s="22">
        <v>0</v>
      </c>
      <c r="T12" s="22">
        <v>0</v>
      </c>
    </row>
    <row r="13" spans="1:20" ht="23.4" customHeight="1" x14ac:dyDescent="0.15">
      <c r="A13" s="18" t="s">
        <v>42</v>
      </c>
      <c r="B13" s="18" t="s">
        <v>52</v>
      </c>
      <c r="C13" s="18" t="s">
        <v>49</v>
      </c>
      <c r="D13" s="19" t="s">
        <v>44</v>
      </c>
      <c r="E13" s="20" t="s">
        <v>53</v>
      </c>
      <c r="F13" s="21">
        <v>15</v>
      </c>
      <c r="G13" s="22">
        <v>1.7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13.3</v>
      </c>
      <c r="N13" s="22">
        <v>0</v>
      </c>
      <c r="O13" s="21">
        <v>0</v>
      </c>
      <c r="P13" s="21">
        <v>0</v>
      </c>
      <c r="Q13" s="21">
        <v>0</v>
      </c>
      <c r="R13" s="22">
        <v>0</v>
      </c>
      <c r="S13" s="22">
        <v>0</v>
      </c>
      <c r="T13" s="22">
        <v>0</v>
      </c>
    </row>
    <row r="14" spans="1:20" ht="23.4" customHeight="1" x14ac:dyDescent="0.15">
      <c r="A14" s="18" t="s">
        <v>54</v>
      </c>
      <c r="B14" s="18" t="s">
        <v>47</v>
      </c>
      <c r="C14" s="18" t="s">
        <v>47</v>
      </c>
      <c r="D14" s="19" t="s">
        <v>44</v>
      </c>
      <c r="E14" s="20" t="s">
        <v>55</v>
      </c>
      <c r="F14" s="21">
        <v>1071.71</v>
      </c>
      <c r="G14" s="22">
        <v>1071.71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v>0</v>
      </c>
      <c r="P14" s="21">
        <v>0</v>
      </c>
      <c r="Q14" s="21">
        <v>0</v>
      </c>
      <c r="R14" s="22">
        <v>0</v>
      </c>
      <c r="S14" s="22">
        <v>0</v>
      </c>
      <c r="T14" s="22">
        <v>0</v>
      </c>
    </row>
    <row r="15" spans="1:20" ht="23.4" customHeight="1" x14ac:dyDescent="0.15">
      <c r="A15" s="18" t="s">
        <v>56</v>
      </c>
      <c r="B15" s="18" t="s">
        <v>57</v>
      </c>
      <c r="C15" s="18" t="s">
        <v>46</v>
      </c>
      <c r="D15" s="19" t="s">
        <v>44</v>
      </c>
      <c r="E15" s="20" t="s">
        <v>58</v>
      </c>
      <c r="F15" s="21">
        <v>791.94</v>
      </c>
      <c r="G15" s="22">
        <v>791.94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v>0</v>
      </c>
      <c r="P15" s="21">
        <v>0</v>
      </c>
      <c r="Q15" s="21">
        <v>0</v>
      </c>
      <c r="R15" s="22">
        <v>0</v>
      </c>
      <c r="S15" s="22">
        <v>0</v>
      </c>
      <c r="T15" s="22">
        <v>0</v>
      </c>
    </row>
    <row r="16" spans="1:20" ht="23.4" customHeight="1" x14ac:dyDescent="0.15">
      <c r="A16" s="18" t="s">
        <v>59</v>
      </c>
      <c r="B16" s="18" t="s">
        <v>46</v>
      </c>
      <c r="C16" s="18" t="s">
        <v>43</v>
      </c>
      <c r="D16" s="19" t="s">
        <v>44</v>
      </c>
      <c r="E16" s="20" t="s">
        <v>60</v>
      </c>
      <c r="F16" s="21">
        <v>731.02</v>
      </c>
      <c r="G16" s="22">
        <v>731.02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v>0</v>
      </c>
      <c r="P16" s="21">
        <v>0</v>
      </c>
      <c r="Q16" s="21">
        <v>0</v>
      </c>
      <c r="R16" s="22">
        <v>0</v>
      </c>
      <c r="S16" s="22">
        <v>0</v>
      </c>
      <c r="T16" s="22">
        <v>0</v>
      </c>
    </row>
    <row r="17" spans="1:20" ht="23.4" customHeight="1" x14ac:dyDescent="0.1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23.4" customHeight="1" x14ac:dyDescent="0.1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</sheetData>
  <sheetProtection formatCells="0" formatColumns="0" formatRows="0"/>
  <mergeCells count="11">
    <mergeCell ref="S3:T3"/>
    <mergeCell ref="D4:D5"/>
    <mergeCell ref="T4:T5"/>
    <mergeCell ref="E4:E5"/>
    <mergeCell ref="F4:F5"/>
    <mergeCell ref="G4:K4"/>
    <mergeCell ref="L4:L5"/>
    <mergeCell ref="S4:S5"/>
    <mergeCell ref="M4:N4"/>
    <mergeCell ref="O4:Q4"/>
    <mergeCell ref="R4:R5"/>
  </mergeCells>
  <phoneticPr fontId="2" type="noConversion"/>
  <printOptions horizontalCentered="1"/>
  <pageMargins left="0.39370078740157483" right="0.39370078740157483" top="0.78740157480314965" bottom="0.39370078740157483" header="0" footer="0"/>
  <pageSetup paperSize="9" scale="64" fitToHeight="99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showZeros="0" workbookViewId="0"/>
  </sheetViews>
  <sheetFormatPr defaultRowHeight="10.8" x14ac:dyDescent="0.15"/>
  <cols>
    <col min="1" max="3" width="5.59765625" style="5" customWidth="1"/>
    <col min="4" max="4" width="11.59765625" style="5" customWidth="1"/>
    <col min="5" max="5" width="46.3984375" style="5" customWidth="1"/>
    <col min="6" max="6" width="12.69921875" style="5" customWidth="1"/>
    <col min="7" max="7" width="13.3984375" style="5" customWidth="1"/>
    <col min="8" max="8" width="11.8984375" style="5" customWidth="1"/>
    <col min="9" max="9" width="11.69921875" style="5" customWidth="1"/>
    <col min="10" max="10" width="10.8984375" style="5" customWidth="1"/>
    <col min="11" max="11" width="12.09765625" style="5" customWidth="1"/>
    <col min="12" max="13" width="10.8984375" style="5" customWidth="1"/>
    <col min="14" max="245" width="7.19921875" style="5" customWidth="1"/>
    <col min="246" max="16384" width="8.796875" style="5"/>
  </cols>
  <sheetData>
    <row r="1" spans="1:13" ht="25.5" customHeight="1" x14ac:dyDescent="0.15">
      <c r="A1" s="110"/>
      <c r="B1" s="110"/>
      <c r="C1" s="111"/>
      <c r="D1" s="112"/>
      <c r="E1" s="113"/>
      <c r="F1" s="114"/>
      <c r="G1" s="114"/>
      <c r="H1" s="114"/>
      <c r="I1" s="115"/>
      <c r="J1" s="114"/>
      <c r="K1" s="114"/>
      <c r="L1" s="114"/>
      <c r="M1" s="116" t="s">
        <v>28</v>
      </c>
    </row>
    <row r="2" spans="1:13" ht="21.75" customHeight="1" x14ac:dyDescent="0.15">
      <c r="A2" s="117" t="s">
        <v>149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customHeight="1" x14ac:dyDescent="0.15">
      <c r="A3" s="29" t="s">
        <v>150</v>
      </c>
      <c r="B3" s="109"/>
      <c r="C3" s="109"/>
      <c r="D3" s="109"/>
      <c r="E3" s="109"/>
      <c r="F3" s="114"/>
      <c r="G3" s="118"/>
      <c r="H3" s="118"/>
      <c r="I3" s="118"/>
      <c r="J3" s="118"/>
      <c r="K3" s="118"/>
      <c r="L3" s="237" t="s">
        <v>14</v>
      </c>
      <c r="M3" s="237"/>
    </row>
    <row r="4" spans="1:13" ht="25.5" customHeight="1" x14ac:dyDescent="0.15">
      <c r="A4" s="119" t="s">
        <v>15</v>
      </c>
      <c r="B4" s="119"/>
      <c r="C4" s="119"/>
      <c r="D4" s="236" t="s">
        <v>16</v>
      </c>
      <c r="E4" s="236" t="s">
        <v>17</v>
      </c>
      <c r="F4" s="236" t="s">
        <v>18</v>
      </c>
      <c r="G4" s="119" t="s">
        <v>29</v>
      </c>
      <c r="H4" s="119"/>
      <c r="I4" s="119"/>
      <c r="J4" s="119"/>
      <c r="K4" s="119" t="s">
        <v>30</v>
      </c>
      <c r="L4" s="119"/>
      <c r="M4" s="119"/>
    </row>
    <row r="5" spans="1:13" ht="25.5" customHeight="1" x14ac:dyDescent="0.15">
      <c r="A5" s="121" t="s">
        <v>20</v>
      </c>
      <c r="B5" s="122" t="s">
        <v>21</v>
      </c>
      <c r="C5" s="122" t="s">
        <v>22</v>
      </c>
      <c r="D5" s="236"/>
      <c r="E5" s="236"/>
      <c r="F5" s="236"/>
      <c r="G5" s="120" t="s">
        <v>5</v>
      </c>
      <c r="H5" s="120" t="s">
        <v>31</v>
      </c>
      <c r="I5" s="120" t="s">
        <v>82</v>
      </c>
      <c r="J5" s="120" t="s">
        <v>32</v>
      </c>
      <c r="K5" s="120" t="s">
        <v>5</v>
      </c>
      <c r="L5" s="120" t="s">
        <v>125</v>
      </c>
      <c r="M5" s="120" t="s">
        <v>33</v>
      </c>
    </row>
    <row r="6" spans="1:13" ht="20.25" customHeight="1" x14ac:dyDescent="0.15">
      <c r="A6" s="121" t="s">
        <v>27</v>
      </c>
      <c r="B6" s="122" t="s">
        <v>27</v>
      </c>
      <c r="C6" s="122" t="s">
        <v>27</v>
      </c>
      <c r="D6" s="124" t="s">
        <v>27</v>
      </c>
      <c r="E6" s="120" t="s">
        <v>27</v>
      </c>
      <c r="F6" s="124">
        <v>1</v>
      </c>
      <c r="G6" s="124">
        <v>2</v>
      </c>
      <c r="H6" s="124">
        <v>3</v>
      </c>
      <c r="I6" s="124">
        <v>4</v>
      </c>
      <c r="J6" s="124">
        <v>5</v>
      </c>
      <c r="K6" s="124">
        <v>6</v>
      </c>
      <c r="L6" s="124">
        <v>7</v>
      </c>
      <c r="M6" s="124">
        <v>8</v>
      </c>
    </row>
    <row r="7" spans="1:13" s="123" customFormat="1" ht="21.6" customHeight="1" x14ac:dyDescent="0.15">
      <c r="A7" s="24"/>
      <c r="B7" s="24"/>
      <c r="C7" s="24"/>
      <c r="D7" s="25"/>
      <c r="E7" s="26" t="s">
        <v>1</v>
      </c>
      <c r="F7" s="27">
        <v>20731.57</v>
      </c>
      <c r="G7" s="28">
        <v>13443</v>
      </c>
      <c r="H7" s="28">
        <v>11032.38</v>
      </c>
      <c r="I7" s="28">
        <v>862.44</v>
      </c>
      <c r="J7" s="28">
        <v>1548.18</v>
      </c>
      <c r="K7" s="27">
        <v>7288.57</v>
      </c>
      <c r="L7" s="28">
        <v>5826.04</v>
      </c>
      <c r="M7" s="27">
        <v>1462.53</v>
      </c>
    </row>
    <row r="8" spans="1:13" ht="21.6" customHeight="1" x14ac:dyDescent="0.15">
      <c r="A8" s="24"/>
      <c r="B8" s="24"/>
      <c r="C8" s="24"/>
      <c r="D8" s="25" t="s">
        <v>40</v>
      </c>
      <c r="E8" s="26" t="s">
        <v>41</v>
      </c>
      <c r="F8" s="27">
        <v>20731.57</v>
      </c>
      <c r="G8" s="28">
        <v>13443</v>
      </c>
      <c r="H8" s="28">
        <v>11032.38</v>
      </c>
      <c r="I8" s="28">
        <v>862.44</v>
      </c>
      <c r="J8" s="28">
        <v>1548.18</v>
      </c>
      <c r="K8" s="27">
        <v>7288.57</v>
      </c>
      <c r="L8" s="28">
        <v>5826.04</v>
      </c>
      <c r="M8" s="27">
        <v>1462.53</v>
      </c>
    </row>
    <row r="9" spans="1:13" ht="21.6" customHeight="1" x14ac:dyDescent="0.15">
      <c r="A9" s="24" t="s">
        <v>42</v>
      </c>
      <c r="B9" s="24" t="s">
        <v>43</v>
      </c>
      <c r="C9" s="24" t="s">
        <v>43</v>
      </c>
      <c r="D9" s="25" t="s">
        <v>44</v>
      </c>
      <c r="E9" s="26" t="s">
        <v>45</v>
      </c>
      <c r="F9" s="27">
        <v>74</v>
      </c>
      <c r="G9" s="28">
        <v>74</v>
      </c>
      <c r="H9" s="28">
        <v>74</v>
      </c>
      <c r="I9" s="28">
        <v>0</v>
      </c>
      <c r="J9" s="28">
        <v>0</v>
      </c>
      <c r="K9" s="27">
        <v>0</v>
      </c>
      <c r="L9" s="28">
        <v>0</v>
      </c>
      <c r="M9" s="27">
        <v>0</v>
      </c>
    </row>
    <row r="10" spans="1:13" ht="21.6" customHeight="1" x14ac:dyDescent="0.15">
      <c r="A10" s="24" t="s">
        <v>42</v>
      </c>
      <c r="B10" s="24" t="s">
        <v>46</v>
      </c>
      <c r="C10" s="24" t="s">
        <v>47</v>
      </c>
      <c r="D10" s="25" t="s">
        <v>44</v>
      </c>
      <c r="E10" s="26" t="s">
        <v>48</v>
      </c>
      <c r="F10" s="27">
        <v>356.69</v>
      </c>
      <c r="G10" s="28">
        <v>0</v>
      </c>
      <c r="H10" s="28">
        <v>0</v>
      </c>
      <c r="I10" s="28">
        <v>0</v>
      </c>
      <c r="J10" s="28">
        <v>0</v>
      </c>
      <c r="K10" s="27">
        <v>356.69</v>
      </c>
      <c r="L10" s="28">
        <v>0</v>
      </c>
      <c r="M10" s="27">
        <v>356.69</v>
      </c>
    </row>
    <row r="11" spans="1:13" ht="21.6" customHeight="1" x14ac:dyDescent="0.15">
      <c r="A11" s="24" t="s">
        <v>42</v>
      </c>
      <c r="B11" s="24" t="s">
        <v>49</v>
      </c>
      <c r="C11" s="24" t="s">
        <v>46</v>
      </c>
      <c r="D11" s="25" t="s">
        <v>44</v>
      </c>
      <c r="E11" s="26" t="s">
        <v>50</v>
      </c>
      <c r="F11" s="27">
        <v>735.84</v>
      </c>
      <c r="G11" s="28">
        <v>0</v>
      </c>
      <c r="H11" s="28">
        <v>0</v>
      </c>
      <c r="I11" s="28">
        <v>0</v>
      </c>
      <c r="J11" s="28">
        <v>0</v>
      </c>
      <c r="K11" s="27">
        <v>735.84</v>
      </c>
      <c r="L11" s="28">
        <v>0</v>
      </c>
      <c r="M11" s="27">
        <v>735.84</v>
      </c>
    </row>
    <row r="12" spans="1:13" ht="21.6" customHeight="1" x14ac:dyDescent="0.15">
      <c r="A12" s="24" t="s">
        <v>42</v>
      </c>
      <c r="B12" s="24" t="s">
        <v>49</v>
      </c>
      <c r="C12" s="24" t="s">
        <v>47</v>
      </c>
      <c r="D12" s="25" t="s">
        <v>44</v>
      </c>
      <c r="E12" s="26" t="s">
        <v>51</v>
      </c>
      <c r="F12" s="27">
        <v>16955.37</v>
      </c>
      <c r="G12" s="28">
        <v>10774.33</v>
      </c>
      <c r="H12" s="28">
        <v>8363.7099999999991</v>
      </c>
      <c r="I12" s="28">
        <v>862.44</v>
      </c>
      <c r="J12" s="28">
        <v>1548.18</v>
      </c>
      <c r="K12" s="27">
        <v>6181.04</v>
      </c>
      <c r="L12" s="28">
        <v>5811.04</v>
      </c>
      <c r="M12" s="27">
        <v>370</v>
      </c>
    </row>
    <row r="13" spans="1:13" ht="21.6" customHeight="1" x14ac:dyDescent="0.15">
      <c r="A13" s="24" t="s">
        <v>42</v>
      </c>
      <c r="B13" s="24" t="s">
        <v>52</v>
      </c>
      <c r="C13" s="24" t="s">
        <v>49</v>
      </c>
      <c r="D13" s="25" t="s">
        <v>44</v>
      </c>
      <c r="E13" s="26" t="s">
        <v>53</v>
      </c>
      <c r="F13" s="27">
        <v>15</v>
      </c>
      <c r="G13" s="28">
        <v>0</v>
      </c>
      <c r="H13" s="28">
        <v>0</v>
      </c>
      <c r="I13" s="28">
        <v>0</v>
      </c>
      <c r="J13" s="28">
        <v>0</v>
      </c>
      <c r="K13" s="27">
        <v>15</v>
      </c>
      <c r="L13" s="28">
        <v>15</v>
      </c>
      <c r="M13" s="27">
        <v>0</v>
      </c>
    </row>
    <row r="14" spans="1:13" ht="21.6" customHeight="1" x14ac:dyDescent="0.15">
      <c r="A14" s="24" t="s">
        <v>54</v>
      </c>
      <c r="B14" s="24" t="s">
        <v>47</v>
      </c>
      <c r="C14" s="24" t="s">
        <v>47</v>
      </c>
      <c r="D14" s="25" t="s">
        <v>44</v>
      </c>
      <c r="E14" s="26" t="s">
        <v>55</v>
      </c>
      <c r="F14" s="27">
        <v>1071.71</v>
      </c>
      <c r="G14" s="28">
        <v>1071.71</v>
      </c>
      <c r="H14" s="28">
        <v>1071.71</v>
      </c>
      <c r="I14" s="28">
        <v>0</v>
      </c>
      <c r="J14" s="28">
        <v>0</v>
      </c>
      <c r="K14" s="27">
        <v>0</v>
      </c>
      <c r="L14" s="28">
        <v>0</v>
      </c>
      <c r="M14" s="27">
        <v>0</v>
      </c>
    </row>
    <row r="15" spans="1:13" ht="21.6" customHeight="1" x14ac:dyDescent="0.15">
      <c r="A15" s="24" t="s">
        <v>56</v>
      </c>
      <c r="B15" s="24" t="s">
        <v>57</v>
      </c>
      <c r="C15" s="24" t="s">
        <v>46</v>
      </c>
      <c r="D15" s="25" t="s">
        <v>44</v>
      </c>
      <c r="E15" s="26" t="s">
        <v>58</v>
      </c>
      <c r="F15" s="27">
        <v>791.94</v>
      </c>
      <c r="G15" s="28">
        <v>791.94</v>
      </c>
      <c r="H15" s="28">
        <v>791.94</v>
      </c>
      <c r="I15" s="28">
        <v>0</v>
      </c>
      <c r="J15" s="28">
        <v>0</v>
      </c>
      <c r="K15" s="27">
        <v>0</v>
      </c>
      <c r="L15" s="28">
        <v>0</v>
      </c>
      <c r="M15" s="27">
        <v>0</v>
      </c>
    </row>
    <row r="16" spans="1:13" ht="21.6" customHeight="1" x14ac:dyDescent="0.15">
      <c r="A16" s="24" t="s">
        <v>59</v>
      </c>
      <c r="B16" s="24" t="s">
        <v>46</v>
      </c>
      <c r="C16" s="24" t="s">
        <v>43</v>
      </c>
      <c r="D16" s="25" t="s">
        <v>44</v>
      </c>
      <c r="E16" s="26" t="s">
        <v>60</v>
      </c>
      <c r="F16" s="27">
        <v>731.02</v>
      </c>
      <c r="G16" s="28">
        <v>731.02</v>
      </c>
      <c r="H16" s="28">
        <v>731.02</v>
      </c>
      <c r="I16" s="28">
        <v>0</v>
      </c>
      <c r="J16" s="28">
        <v>0</v>
      </c>
      <c r="K16" s="27">
        <v>0</v>
      </c>
      <c r="L16" s="28">
        <v>0</v>
      </c>
      <c r="M16" s="27">
        <v>0</v>
      </c>
    </row>
    <row r="17" spans="1:13" ht="23.25" customHeight="1" x14ac:dyDescent="0.1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ht="23.25" customHeight="1" x14ac:dyDescent="0.1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</sheetData>
  <sheetProtection formatCells="0" formatColumns="0" formatRows="0"/>
  <mergeCells count="4">
    <mergeCell ref="D4:D5"/>
    <mergeCell ref="E4:E5"/>
    <mergeCell ref="F4:F5"/>
    <mergeCell ref="L3:M3"/>
  </mergeCells>
  <phoneticPr fontId="2" type="noConversion"/>
  <printOptions horizontalCentered="1"/>
  <pageMargins left="0.78740157480314965" right="0.78740157480314965" top="0.98425196850393704" bottom="0.39370078740157483" header="0" footer="0"/>
  <pageSetup paperSize="9" scale="71" fitToHeight="9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showZeros="0" workbookViewId="0"/>
  </sheetViews>
  <sheetFormatPr defaultRowHeight="10.8" x14ac:dyDescent="0.15"/>
  <cols>
    <col min="1" max="1" width="4.09765625" style="8" customWidth="1"/>
    <col min="2" max="2" width="24" style="8" customWidth="1"/>
    <col min="3" max="3" width="15.19921875" style="6" customWidth="1"/>
    <col min="4" max="4" width="24.69921875" style="6" customWidth="1"/>
    <col min="5" max="5" width="12.8984375" style="6" customWidth="1"/>
    <col min="6" max="6" width="12.3984375" style="6" customWidth="1"/>
    <col min="7" max="7" width="13.09765625" style="6" customWidth="1"/>
    <col min="8" max="8" width="11.19921875" style="6" customWidth="1"/>
    <col min="9" max="9" width="9.19921875" style="6" customWidth="1"/>
    <col min="10" max="10" width="12.09765625" style="6" customWidth="1"/>
    <col min="11" max="12" width="11.19921875" style="6" customWidth="1"/>
    <col min="13" max="13" width="8.69921875" style="6" customWidth="1"/>
    <col min="14" max="16384" width="8.796875" style="6"/>
  </cols>
  <sheetData>
    <row r="1" spans="1:13" ht="13.5" customHeight="1" x14ac:dyDescent="0.15">
      <c r="A1" s="128"/>
      <c r="B1" s="128"/>
      <c r="C1" s="129"/>
      <c r="D1" s="129"/>
      <c r="E1" s="130"/>
      <c r="F1" s="130"/>
      <c r="G1" s="131"/>
      <c r="H1" s="131"/>
      <c r="I1" s="131"/>
      <c r="J1" s="131"/>
      <c r="K1" s="132"/>
      <c r="L1" s="125"/>
      <c r="M1" s="133" t="s">
        <v>151</v>
      </c>
    </row>
    <row r="2" spans="1:13" ht="28.5" customHeight="1" x14ac:dyDescent="0.15">
      <c r="A2" s="134" t="s">
        <v>152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1:13" ht="17.25" customHeight="1" x14ac:dyDescent="0.15">
      <c r="A3" s="29" t="s">
        <v>185</v>
      </c>
      <c r="B3" s="125"/>
      <c r="C3" s="125"/>
      <c r="D3" s="125"/>
      <c r="E3" s="125"/>
      <c r="F3" s="136"/>
      <c r="G3" s="136"/>
      <c r="H3" s="136"/>
      <c r="I3" s="136"/>
      <c r="J3" s="136"/>
      <c r="K3" s="136"/>
      <c r="L3" s="244" t="s">
        <v>14</v>
      </c>
      <c r="M3" s="244"/>
    </row>
    <row r="4" spans="1:13" s="7" customFormat="1" ht="12" customHeight="1" x14ac:dyDescent="0.25">
      <c r="A4" s="239" t="s">
        <v>153</v>
      </c>
      <c r="B4" s="239"/>
      <c r="C4" s="239"/>
      <c r="D4" s="137" t="s">
        <v>0</v>
      </c>
      <c r="E4" s="137"/>
      <c r="F4" s="137"/>
      <c r="G4" s="137"/>
      <c r="H4" s="137"/>
      <c r="I4" s="137"/>
      <c r="J4" s="137"/>
      <c r="K4" s="137"/>
      <c r="L4" s="137"/>
      <c r="M4" s="138"/>
    </row>
    <row r="5" spans="1:13" s="7" customFormat="1" ht="15.6" customHeight="1" x14ac:dyDescent="0.25">
      <c r="A5" s="239" t="s">
        <v>154</v>
      </c>
      <c r="B5" s="239"/>
      <c r="C5" s="240" t="s">
        <v>34</v>
      </c>
      <c r="D5" s="240" t="s">
        <v>129</v>
      </c>
      <c r="E5" s="238" t="s">
        <v>155</v>
      </c>
      <c r="F5" s="140" t="s">
        <v>2</v>
      </c>
      <c r="G5" s="140"/>
      <c r="H5" s="140"/>
      <c r="I5" s="140"/>
      <c r="J5" s="140"/>
      <c r="K5" s="140"/>
      <c r="L5" s="140"/>
      <c r="M5" s="138"/>
    </row>
    <row r="6" spans="1:13" s="7" customFormat="1" ht="15" customHeight="1" x14ac:dyDescent="0.25">
      <c r="A6" s="239"/>
      <c r="B6" s="239"/>
      <c r="C6" s="240"/>
      <c r="D6" s="240"/>
      <c r="E6" s="238"/>
      <c r="F6" s="249" t="s">
        <v>35</v>
      </c>
      <c r="G6" s="249"/>
      <c r="H6" s="249"/>
      <c r="I6" s="249"/>
      <c r="J6" s="249"/>
      <c r="K6" s="249"/>
      <c r="L6" s="245" t="s">
        <v>132</v>
      </c>
      <c r="M6" s="245" t="s">
        <v>37</v>
      </c>
    </row>
    <row r="7" spans="1:13" s="7" customFormat="1" ht="32.25" customHeight="1" x14ac:dyDescent="0.25">
      <c r="A7" s="239"/>
      <c r="B7" s="239"/>
      <c r="C7" s="240"/>
      <c r="D7" s="240"/>
      <c r="E7" s="238"/>
      <c r="F7" s="141" t="s">
        <v>5</v>
      </c>
      <c r="G7" s="142" t="s">
        <v>38</v>
      </c>
      <c r="H7" s="143" t="s">
        <v>23</v>
      </c>
      <c r="I7" s="143" t="s">
        <v>24</v>
      </c>
      <c r="J7" s="143" t="s">
        <v>25</v>
      </c>
      <c r="K7" s="144" t="s">
        <v>26</v>
      </c>
      <c r="L7" s="245"/>
      <c r="M7" s="245"/>
    </row>
    <row r="8" spans="1:13" s="34" customFormat="1" ht="18" customHeight="1" x14ac:dyDescent="0.25">
      <c r="A8" s="250" t="s">
        <v>35</v>
      </c>
      <c r="B8" s="126" t="s">
        <v>5</v>
      </c>
      <c r="C8" s="30">
        <v>15389.04</v>
      </c>
      <c r="D8" s="31" t="s">
        <v>156</v>
      </c>
      <c r="E8" s="32">
        <f t="shared" ref="E8:E36" si="0">F8+L8+M8</f>
        <v>0</v>
      </c>
      <c r="F8" s="32">
        <f t="shared" ref="F8:F35" si="1">G8+H8+I8+J8+K8</f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3">
        <v>0</v>
      </c>
    </row>
    <row r="9" spans="1:13" s="34" customFormat="1" ht="18" customHeight="1" x14ac:dyDescent="0.25">
      <c r="A9" s="250"/>
      <c r="B9" s="126" t="s">
        <v>38</v>
      </c>
      <c r="C9" s="30">
        <v>15095.04</v>
      </c>
      <c r="D9" s="31" t="s">
        <v>157</v>
      </c>
      <c r="E9" s="32">
        <f t="shared" si="0"/>
        <v>0</v>
      </c>
      <c r="F9" s="32">
        <f t="shared" si="1"/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3">
        <v>0</v>
      </c>
    </row>
    <row r="10" spans="1:13" s="34" customFormat="1" ht="18" customHeight="1" x14ac:dyDescent="0.25">
      <c r="A10" s="250"/>
      <c r="B10" s="127" t="s">
        <v>23</v>
      </c>
      <c r="C10" s="30">
        <v>48</v>
      </c>
      <c r="D10" s="31" t="s">
        <v>158</v>
      </c>
      <c r="E10" s="32">
        <f t="shared" si="0"/>
        <v>0</v>
      </c>
      <c r="F10" s="32">
        <f t="shared" si="1"/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3">
        <v>0</v>
      </c>
    </row>
    <row r="11" spans="1:13" s="34" customFormat="1" ht="18" customHeight="1" x14ac:dyDescent="0.25">
      <c r="A11" s="250"/>
      <c r="B11" s="126" t="s">
        <v>24</v>
      </c>
      <c r="C11" s="30">
        <v>0</v>
      </c>
      <c r="D11" s="31" t="s">
        <v>159</v>
      </c>
      <c r="E11" s="32">
        <f t="shared" si="0"/>
        <v>0</v>
      </c>
      <c r="F11" s="32">
        <f t="shared" si="1"/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3">
        <v>0</v>
      </c>
    </row>
    <row r="12" spans="1:13" s="34" customFormat="1" ht="18" customHeight="1" x14ac:dyDescent="0.25">
      <c r="A12" s="250"/>
      <c r="B12" s="127" t="s">
        <v>25</v>
      </c>
      <c r="C12" s="30">
        <v>246</v>
      </c>
      <c r="D12" s="31" t="s">
        <v>160</v>
      </c>
      <c r="E12" s="32">
        <f t="shared" si="0"/>
        <v>12794.37</v>
      </c>
      <c r="F12" s="32">
        <f t="shared" si="1"/>
        <v>12794.37</v>
      </c>
      <c r="G12" s="30">
        <v>12500.37</v>
      </c>
      <c r="H12" s="30">
        <v>48</v>
      </c>
      <c r="I12" s="30">
        <v>0</v>
      </c>
      <c r="J12" s="30">
        <v>246</v>
      </c>
      <c r="K12" s="30">
        <v>0</v>
      </c>
      <c r="L12" s="30">
        <v>0</v>
      </c>
      <c r="M12" s="33">
        <v>0</v>
      </c>
    </row>
    <row r="13" spans="1:13" s="34" customFormat="1" ht="18" customHeight="1" x14ac:dyDescent="0.25">
      <c r="A13" s="250"/>
      <c r="B13" s="127" t="s">
        <v>26</v>
      </c>
      <c r="C13" s="30">
        <v>0</v>
      </c>
      <c r="D13" s="31" t="s">
        <v>161</v>
      </c>
      <c r="E13" s="32">
        <f t="shared" si="0"/>
        <v>0</v>
      </c>
      <c r="F13" s="32">
        <f t="shared" si="1"/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>
        <v>0</v>
      </c>
    </row>
    <row r="14" spans="1:13" s="34" customFormat="1" ht="18" customHeight="1" x14ac:dyDescent="0.25">
      <c r="A14" s="246" t="s">
        <v>132</v>
      </c>
      <c r="B14" s="246"/>
      <c r="C14" s="30">
        <v>0</v>
      </c>
      <c r="D14" s="31" t="s">
        <v>162</v>
      </c>
      <c r="E14" s="32">
        <f t="shared" si="0"/>
        <v>0</v>
      </c>
      <c r="F14" s="32">
        <f t="shared" si="1"/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3">
        <v>0</v>
      </c>
    </row>
    <row r="15" spans="1:13" s="34" customFormat="1" ht="18" customHeight="1" x14ac:dyDescent="0.25">
      <c r="A15" s="246" t="s">
        <v>37</v>
      </c>
      <c r="B15" s="246"/>
      <c r="C15" s="35">
        <v>0</v>
      </c>
      <c r="D15" s="31" t="s">
        <v>163</v>
      </c>
      <c r="E15" s="32">
        <f t="shared" si="0"/>
        <v>1071.71</v>
      </c>
      <c r="F15" s="32">
        <f t="shared" si="1"/>
        <v>1071.71</v>
      </c>
      <c r="G15" s="30">
        <v>1071.71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3">
        <v>0</v>
      </c>
    </row>
    <row r="16" spans="1:13" s="34" customFormat="1" ht="18" customHeight="1" x14ac:dyDescent="0.25">
      <c r="A16" s="246"/>
      <c r="B16" s="246"/>
      <c r="C16" s="36"/>
      <c r="D16" s="31" t="s">
        <v>164</v>
      </c>
      <c r="E16" s="32">
        <f t="shared" si="0"/>
        <v>0</v>
      </c>
      <c r="F16" s="32">
        <f t="shared" si="1"/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3">
        <v>0</v>
      </c>
    </row>
    <row r="17" spans="1:13" s="34" customFormat="1" ht="18" customHeight="1" x14ac:dyDescent="0.25">
      <c r="A17" s="247"/>
      <c r="B17" s="247"/>
      <c r="C17" s="37"/>
      <c r="D17" s="31" t="s">
        <v>165</v>
      </c>
      <c r="E17" s="32">
        <f t="shared" si="0"/>
        <v>791.94</v>
      </c>
      <c r="F17" s="32">
        <f t="shared" si="1"/>
        <v>791.94</v>
      </c>
      <c r="G17" s="30">
        <v>791.94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3">
        <v>0</v>
      </c>
    </row>
    <row r="18" spans="1:13" s="34" customFormat="1" ht="18" customHeight="1" x14ac:dyDescent="0.25">
      <c r="A18" s="247"/>
      <c r="B18" s="247"/>
      <c r="C18" s="37"/>
      <c r="D18" s="31" t="s">
        <v>166</v>
      </c>
      <c r="E18" s="32">
        <f t="shared" si="0"/>
        <v>0</v>
      </c>
      <c r="F18" s="32">
        <f t="shared" si="1"/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3">
        <v>0</v>
      </c>
    </row>
    <row r="19" spans="1:13" s="34" customFormat="1" ht="18" customHeight="1" x14ac:dyDescent="0.25">
      <c r="A19" s="251"/>
      <c r="B19" s="252"/>
      <c r="C19" s="37"/>
      <c r="D19" s="31" t="s">
        <v>167</v>
      </c>
      <c r="E19" s="32">
        <f t="shared" si="0"/>
        <v>0</v>
      </c>
      <c r="F19" s="32">
        <f t="shared" si="1"/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3">
        <v>0</v>
      </c>
    </row>
    <row r="20" spans="1:13" s="34" customFormat="1" ht="18" customHeight="1" x14ac:dyDescent="0.25">
      <c r="A20" s="247"/>
      <c r="B20" s="247"/>
      <c r="C20" s="37"/>
      <c r="D20" s="31" t="s">
        <v>168</v>
      </c>
      <c r="E20" s="32">
        <f t="shared" si="0"/>
        <v>0</v>
      </c>
      <c r="F20" s="32">
        <f t="shared" si="1"/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3">
        <v>0</v>
      </c>
    </row>
    <row r="21" spans="1:13" s="34" customFormat="1" ht="18" customHeight="1" x14ac:dyDescent="0.25">
      <c r="A21" s="248"/>
      <c r="B21" s="248"/>
      <c r="C21" s="37"/>
      <c r="D21" s="31" t="s">
        <v>169</v>
      </c>
      <c r="E21" s="32">
        <f t="shared" si="0"/>
        <v>0</v>
      </c>
      <c r="F21" s="32">
        <f t="shared" si="1"/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 s="34" customFormat="1" ht="18" customHeight="1" x14ac:dyDescent="0.25">
      <c r="A22" s="247"/>
      <c r="B22" s="247"/>
      <c r="C22" s="37"/>
      <c r="D22" s="31" t="s">
        <v>170</v>
      </c>
      <c r="E22" s="32">
        <f t="shared" si="0"/>
        <v>0</v>
      </c>
      <c r="F22" s="32">
        <f t="shared" si="1"/>
        <v>0</v>
      </c>
      <c r="G22" s="32">
        <v>0</v>
      </c>
      <c r="H22" s="33">
        <v>0</v>
      </c>
      <c r="I22" s="32">
        <v>0</v>
      </c>
      <c r="J22" s="32">
        <v>0</v>
      </c>
      <c r="K22" s="32">
        <v>0</v>
      </c>
      <c r="L22" s="32">
        <v>0</v>
      </c>
      <c r="M22" s="33">
        <v>0</v>
      </c>
    </row>
    <row r="23" spans="1:13" s="34" customFormat="1" ht="18" customHeight="1" x14ac:dyDescent="0.25">
      <c r="A23" s="247"/>
      <c r="B23" s="247"/>
      <c r="C23" s="37"/>
      <c r="D23" s="31" t="s">
        <v>171</v>
      </c>
      <c r="E23" s="32">
        <f t="shared" si="0"/>
        <v>0</v>
      </c>
      <c r="F23" s="32">
        <f t="shared" si="1"/>
        <v>0</v>
      </c>
      <c r="G23" s="32">
        <v>0</v>
      </c>
      <c r="H23" s="33">
        <v>0</v>
      </c>
      <c r="I23" s="32">
        <v>0</v>
      </c>
      <c r="J23" s="32">
        <v>0</v>
      </c>
      <c r="K23" s="32">
        <v>0</v>
      </c>
      <c r="L23" s="32">
        <v>0</v>
      </c>
      <c r="M23" s="33">
        <v>0</v>
      </c>
    </row>
    <row r="24" spans="1:13" s="34" customFormat="1" ht="18" customHeight="1" x14ac:dyDescent="0.25">
      <c r="A24" s="246"/>
      <c r="B24" s="246"/>
      <c r="C24" s="38"/>
      <c r="D24" s="31" t="s">
        <v>172</v>
      </c>
      <c r="E24" s="32">
        <f t="shared" si="0"/>
        <v>0</v>
      </c>
      <c r="F24" s="32">
        <f t="shared" si="1"/>
        <v>0</v>
      </c>
      <c r="G24" s="32">
        <v>0</v>
      </c>
      <c r="H24" s="33">
        <v>0</v>
      </c>
      <c r="I24" s="32">
        <v>0</v>
      </c>
      <c r="J24" s="32">
        <v>0</v>
      </c>
      <c r="K24" s="32">
        <v>0</v>
      </c>
      <c r="L24" s="32">
        <v>0</v>
      </c>
      <c r="M24" s="33">
        <v>0</v>
      </c>
    </row>
    <row r="25" spans="1:13" s="34" customFormat="1" ht="18" customHeight="1" x14ac:dyDescent="0.25">
      <c r="A25" s="242"/>
      <c r="B25" s="243"/>
      <c r="C25" s="38"/>
      <c r="D25" s="31" t="s">
        <v>173</v>
      </c>
      <c r="E25" s="32">
        <f t="shared" si="0"/>
        <v>0</v>
      </c>
      <c r="F25" s="32">
        <f t="shared" si="1"/>
        <v>0</v>
      </c>
      <c r="G25" s="32">
        <v>0</v>
      </c>
      <c r="H25" s="33">
        <v>0</v>
      </c>
      <c r="I25" s="32">
        <v>0</v>
      </c>
      <c r="J25" s="32">
        <v>0</v>
      </c>
      <c r="K25" s="32">
        <v>0</v>
      </c>
      <c r="L25" s="32">
        <v>0</v>
      </c>
      <c r="M25" s="33">
        <v>0</v>
      </c>
    </row>
    <row r="26" spans="1:13" s="34" customFormat="1" ht="18" customHeight="1" x14ac:dyDescent="0.25">
      <c r="A26" s="242"/>
      <c r="B26" s="243"/>
      <c r="C26" s="38"/>
      <c r="D26" s="31" t="s">
        <v>174</v>
      </c>
      <c r="E26" s="32">
        <f t="shared" si="0"/>
        <v>0</v>
      </c>
      <c r="F26" s="32">
        <f t="shared" si="1"/>
        <v>0</v>
      </c>
      <c r="G26" s="32">
        <v>0</v>
      </c>
      <c r="H26" s="33"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</row>
    <row r="27" spans="1:13" s="34" customFormat="1" ht="18" customHeight="1" x14ac:dyDescent="0.25">
      <c r="A27" s="242"/>
      <c r="B27" s="243"/>
      <c r="C27" s="38"/>
      <c r="D27" s="31" t="s">
        <v>175</v>
      </c>
      <c r="E27" s="32">
        <f t="shared" si="0"/>
        <v>731.02</v>
      </c>
      <c r="F27" s="32">
        <f t="shared" si="1"/>
        <v>731.02</v>
      </c>
      <c r="G27" s="32">
        <v>731.02</v>
      </c>
      <c r="H27" s="33">
        <v>0</v>
      </c>
      <c r="I27" s="32">
        <v>0</v>
      </c>
      <c r="J27" s="32">
        <v>0</v>
      </c>
      <c r="K27" s="32">
        <v>0</v>
      </c>
      <c r="L27" s="32">
        <v>0</v>
      </c>
      <c r="M27" s="33">
        <v>0</v>
      </c>
    </row>
    <row r="28" spans="1:13" s="34" customFormat="1" ht="18" customHeight="1" x14ac:dyDescent="0.25">
      <c r="A28" s="242"/>
      <c r="B28" s="243"/>
      <c r="C28" s="38"/>
      <c r="D28" s="31" t="s">
        <v>176</v>
      </c>
      <c r="E28" s="32">
        <f t="shared" si="0"/>
        <v>0</v>
      </c>
      <c r="F28" s="32">
        <f t="shared" si="1"/>
        <v>0</v>
      </c>
      <c r="G28" s="32">
        <v>0</v>
      </c>
      <c r="H28" s="33">
        <v>0</v>
      </c>
      <c r="I28" s="32">
        <v>0</v>
      </c>
      <c r="J28" s="32">
        <v>0</v>
      </c>
      <c r="K28" s="32">
        <v>0</v>
      </c>
      <c r="L28" s="32">
        <v>0</v>
      </c>
      <c r="M28" s="33">
        <v>0</v>
      </c>
    </row>
    <row r="29" spans="1:13" s="34" customFormat="1" ht="18" customHeight="1" x14ac:dyDescent="0.25">
      <c r="A29" s="242"/>
      <c r="B29" s="243"/>
      <c r="C29" s="38"/>
      <c r="D29" s="31" t="s">
        <v>177</v>
      </c>
      <c r="E29" s="32">
        <f t="shared" si="0"/>
        <v>0</v>
      </c>
      <c r="F29" s="32">
        <f t="shared" si="1"/>
        <v>0</v>
      </c>
      <c r="G29" s="32">
        <v>0</v>
      </c>
      <c r="H29" s="33">
        <v>0</v>
      </c>
      <c r="I29" s="32">
        <v>0</v>
      </c>
      <c r="J29" s="32">
        <v>0</v>
      </c>
      <c r="K29" s="32">
        <v>0</v>
      </c>
      <c r="L29" s="32">
        <v>0</v>
      </c>
      <c r="M29" s="33">
        <v>0</v>
      </c>
    </row>
    <row r="30" spans="1:13" s="34" customFormat="1" ht="18" customHeight="1" x14ac:dyDescent="0.25">
      <c r="A30" s="242"/>
      <c r="B30" s="243"/>
      <c r="C30" s="38"/>
      <c r="D30" s="31" t="s">
        <v>178</v>
      </c>
      <c r="E30" s="32">
        <f t="shared" si="0"/>
        <v>0</v>
      </c>
      <c r="F30" s="32">
        <f t="shared" si="1"/>
        <v>0</v>
      </c>
      <c r="G30" s="32">
        <v>0</v>
      </c>
      <c r="H30" s="33">
        <v>0</v>
      </c>
      <c r="I30" s="32">
        <v>0</v>
      </c>
      <c r="J30" s="32">
        <v>0</v>
      </c>
      <c r="K30" s="32">
        <v>0</v>
      </c>
      <c r="L30" s="32">
        <v>0</v>
      </c>
      <c r="M30" s="33">
        <v>0</v>
      </c>
    </row>
    <row r="31" spans="1:13" s="34" customFormat="1" ht="18" customHeight="1" x14ac:dyDescent="0.25">
      <c r="A31" s="242"/>
      <c r="B31" s="243"/>
      <c r="C31" s="38"/>
      <c r="D31" s="31" t="s">
        <v>179</v>
      </c>
      <c r="E31" s="32">
        <f t="shared" si="0"/>
        <v>0</v>
      </c>
      <c r="F31" s="32">
        <f t="shared" si="1"/>
        <v>0</v>
      </c>
      <c r="G31" s="32">
        <v>0</v>
      </c>
      <c r="H31" s="33">
        <v>0</v>
      </c>
      <c r="I31" s="32">
        <v>0</v>
      </c>
      <c r="J31" s="32">
        <v>0</v>
      </c>
      <c r="K31" s="32">
        <v>0</v>
      </c>
      <c r="L31" s="32">
        <v>0</v>
      </c>
      <c r="M31" s="33">
        <v>0</v>
      </c>
    </row>
    <row r="32" spans="1:13" s="34" customFormat="1" ht="18" customHeight="1" x14ac:dyDescent="0.25">
      <c r="A32" s="242"/>
      <c r="B32" s="243"/>
      <c r="C32" s="38"/>
      <c r="D32" s="31" t="s">
        <v>180</v>
      </c>
      <c r="E32" s="32">
        <f t="shared" si="0"/>
        <v>0</v>
      </c>
      <c r="F32" s="32">
        <f t="shared" si="1"/>
        <v>0</v>
      </c>
      <c r="G32" s="32">
        <v>0</v>
      </c>
      <c r="H32" s="33">
        <v>0</v>
      </c>
      <c r="I32" s="32">
        <v>0</v>
      </c>
      <c r="J32" s="32">
        <v>0</v>
      </c>
      <c r="K32" s="32">
        <v>0</v>
      </c>
      <c r="L32" s="32">
        <v>0</v>
      </c>
      <c r="M32" s="33">
        <v>0</v>
      </c>
    </row>
    <row r="33" spans="1:13" s="34" customFormat="1" ht="18" customHeight="1" x14ac:dyDescent="0.25">
      <c r="A33" s="241"/>
      <c r="B33" s="241"/>
      <c r="C33" s="146"/>
      <c r="D33" s="31" t="s">
        <v>181</v>
      </c>
      <c r="E33" s="32">
        <f t="shared" si="0"/>
        <v>0</v>
      </c>
      <c r="F33" s="32">
        <f t="shared" si="1"/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3">
        <v>0</v>
      </c>
    </row>
    <row r="34" spans="1:13" s="34" customFormat="1" ht="18.75" customHeight="1" x14ac:dyDescent="0.25">
      <c r="A34" s="242"/>
      <c r="B34" s="243"/>
      <c r="C34" s="39"/>
      <c r="D34" s="31" t="s">
        <v>182</v>
      </c>
      <c r="E34" s="40">
        <f t="shared" si="0"/>
        <v>0</v>
      </c>
      <c r="F34" s="40">
        <f t="shared" si="1"/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</row>
    <row r="35" spans="1:13" s="34" customFormat="1" ht="18.75" customHeight="1" x14ac:dyDescent="0.25">
      <c r="A35" s="242"/>
      <c r="B35" s="243"/>
      <c r="C35" s="39"/>
      <c r="D35" s="31" t="s">
        <v>183</v>
      </c>
      <c r="E35" s="40">
        <f t="shared" si="0"/>
        <v>0</v>
      </c>
      <c r="F35" s="40">
        <f t="shared" si="1"/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</row>
    <row r="36" spans="1:13" s="34" customFormat="1" ht="18" customHeight="1" x14ac:dyDescent="0.25">
      <c r="A36" s="242"/>
      <c r="B36" s="243"/>
      <c r="C36" s="39"/>
      <c r="D36" s="31" t="s">
        <v>184</v>
      </c>
      <c r="E36" s="40">
        <f t="shared" si="0"/>
        <v>0</v>
      </c>
      <c r="F36" s="40"/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</row>
    <row r="37" spans="1:13" s="34" customFormat="1" ht="18.75" customHeight="1" x14ac:dyDescent="0.25">
      <c r="A37" s="241" t="s">
        <v>144</v>
      </c>
      <c r="B37" s="241"/>
      <c r="C37" s="41">
        <v>15389.04</v>
      </c>
      <c r="D37" s="42" t="s">
        <v>145</v>
      </c>
      <c r="E37" s="40">
        <f>C37</f>
        <v>15389.04</v>
      </c>
      <c r="F37" s="40">
        <f>G37+H37+I37+J37+K37</f>
        <v>15389.04</v>
      </c>
      <c r="G37" s="40">
        <f>C9</f>
        <v>15095.04</v>
      </c>
      <c r="H37" s="40">
        <f>C10</f>
        <v>48</v>
      </c>
      <c r="I37" s="40">
        <f>C11</f>
        <v>0</v>
      </c>
      <c r="J37" s="40">
        <f>C12</f>
        <v>246</v>
      </c>
      <c r="K37" s="40">
        <f>C13</f>
        <v>0</v>
      </c>
      <c r="L37" s="40">
        <f>C14</f>
        <v>0</v>
      </c>
      <c r="M37" s="40">
        <f>C15</f>
        <v>0</v>
      </c>
    </row>
    <row r="38" spans="1:13" s="7" customFormat="1" ht="15.6" x14ac:dyDescent="0.25">
      <c r="A38" s="145"/>
      <c r="B38" s="145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</row>
    <row r="39" spans="1:13" s="7" customFormat="1" ht="15.6" x14ac:dyDescent="0.25">
      <c r="A39" s="145"/>
      <c r="B39" s="145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1:13" s="7" customFormat="1" ht="15.6" x14ac:dyDescent="0.25">
      <c r="A40" s="145"/>
      <c r="B40" s="145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</row>
  </sheetData>
  <sheetProtection formatCells="0" formatColumns="0" formatRows="0"/>
  <mergeCells count="34">
    <mergeCell ref="L6:L7"/>
    <mergeCell ref="A4:C4"/>
    <mergeCell ref="L3:M3"/>
    <mergeCell ref="M6:M7"/>
    <mergeCell ref="A33:B33"/>
    <mergeCell ref="A15:B15"/>
    <mergeCell ref="A16:B16"/>
    <mergeCell ref="A24:B24"/>
    <mergeCell ref="A18:B18"/>
    <mergeCell ref="A20:B20"/>
    <mergeCell ref="A21:B21"/>
    <mergeCell ref="A22:B22"/>
    <mergeCell ref="A23:B23"/>
    <mergeCell ref="A17:B17"/>
    <mergeCell ref="F6:K6"/>
    <mergeCell ref="A8:A13"/>
    <mergeCell ref="A14:B14"/>
    <mergeCell ref="A19:B19"/>
    <mergeCell ref="E5:E7"/>
    <mergeCell ref="A5:B7"/>
    <mergeCell ref="C5:C7"/>
    <mergeCell ref="D5:D7"/>
    <mergeCell ref="A37:B37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showZeros="0" workbookViewId="0"/>
  </sheetViews>
  <sheetFormatPr defaultRowHeight="10.8" x14ac:dyDescent="0.15"/>
  <cols>
    <col min="1" max="3" width="5.3984375" style="9" customWidth="1"/>
    <col min="4" max="4" width="7.59765625" style="9" customWidth="1"/>
    <col min="5" max="5" width="30.19921875" style="9" customWidth="1"/>
    <col min="6" max="6" width="11.59765625" style="9" customWidth="1"/>
    <col min="7" max="7" width="10.8984375" style="9" customWidth="1"/>
    <col min="8" max="8" width="8.19921875" style="9" customWidth="1"/>
    <col min="9" max="9" width="9.59765625" style="9" customWidth="1"/>
    <col min="10" max="10" width="10.8984375" style="9" customWidth="1"/>
    <col min="11" max="11" width="9.19921875" style="9" customWidth="1"/>
    <col min="12" max="13" width="10.8984375" style="9" customWidth="1"/>
    <col min="14" max="245" width="7.19921875" style="9" customWidth="1"/>
    <col min="246" max="16384" width="8.796875" style="9"/>
  </cols>
  <sheetData>
    <row r="1" spans="1:15" ht="25.5" customHeight="1" x14ac:dyDescent="0.15">
      <c r="A1" s="150"/>
      <c r="B1" s="150"/>
      <c r="C1" s="151"/>
      <c r="D1" s="152"/>
      <c r="E1" s="153"/>
      <c r="F1" s="154"/>
      <c r="G1" s="154"/>
      <c r="H1" s="154"/>
      <c r="I1" s="155"/>
      <c r="J1" s="154"/>
      <c r="K1" s="154"/>
      <c r="L1" s="154"/>
      <c r="M1" s="156" t="s">
        <v>186</v>
      </c>
      <c r="N1" s="148"/>
      <c r="O1" s="148"/>
    </row>
    <row r="2" spans="1:15" ht="21.75" customHeight="1" x14ac:dyDescent="0.15">
      <c r="A2" s="157" t="s">
        <v>187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48"/>
      <c r="O2" s="148"/>
    </row>
    <row r="3" spans="1:15" ht="25.5" customHeight="1" x14ac:dyDescent="0.15">
      <c r="A3" s="29" t="s">
        <v>188</v>
      </c>
      <c r="B3" s="148"/>
      <c r="C3" s="148"/>
      <c r="D3" s="148"/>
      <c r="E3" s="148"/>
      <c r="F3" s="154"/>
      <c r="G3" s="158"/>
      <c r="H3" s="158"/>
      <c r="I3" s="158"/>
      <c r="J3" s="158"/>
      <c r="K3" s="158"/>
      <c r="L3" s="158"/>
      <c r="M3" s="159" t="s">
        <v>14</v>
      </c>
      <c r="N3" s="148"/>
      <c r="O3" s="148"/>
    </row>
    <row r="4" spans="1:15" s="10" customFormat="1" ht="25.5" customHeight="1" x14ac:dyDescent="0.25">
      <c r="A4" s="160" t="s">
        <v>15</v>
      </c>
      <c r="B4" s="160"/>
      <c r="C4" s="160"/>
      <c r="D4" s="253" t="s">
        <v>16</v>
      </c>
      <c r="E4" s="253" t="s">
        <v>17</v>
      </c>
      <c r="F4" s="253" t="s">
        <v>18</v>
      </c>
      <c r="G4" s="162" t="s">
        <v>29</v>
      </c>
      <c r="H4" s="162"/>
      <c r="I4" s="162"/>
      <c r="J4" s="163"/>
      <c r="K4" s="164" t="s">
        <v>30</v>
      </c>
      <c r="L4" s="162"/>
      <c r="M4" s="163"/>
      <c r="N4" s="165"/>
      <c r="O4" s="165"/>
    </row>
    <row r="5" spans="1:15" s="10" customFormat="1" ht="30.75" customHeight="1" x14ac:dyDescent="0.25">
      <c r="A5" s="166" t="s">
        <v>20</v>
      </c>
      <c r="B5" s="167" t="s">
        <v>21</v>
      </c>
      <c r="C5" s="167" t="s">
        <v>22</v>
      </c>
      <c r="D5" s="253"/>
      <c r="E5" s="253"/>
      <c r="F5" s="253"/>
      <c r="G5" s="168" t="s">
        <v>5</v>
      </c>
      <c r="H5" s="161" t="s">
        <v>31</v>
      </c>
      <c r="I5" s="149" t="s">
        <v>82</v>
      </c>
      <c r="J5" s="161" t="s">
        <v>32</v>
      </c>
      <c r="K5" s="161" t="s">
        <v>5</v>
      </c>
      <c r="L5" s="161" t="s">
        <v>125</v>
      </c>
      <c r="M5" s="161" t="s">
        <v>33</v>
      </c>
      <c r="N5" s="165"/>
      <c r="O5" s="165"/>
    </row>
    <row r="6" spans="1:15" s="10" customFormat="1" ht="20.25" customHeight="1" x14ac:dyDescent="0.25">
      <c r="A6" s="169" t="s">
        <v>27</v>
      </c>
      <c r="B6" s="170" t="s">
        <v>27</v>
      </c>
      <c r="C6" s="170" t="s">
        <v>27</v>
      </c>
      <c r="D6" s="171" t="s">
        <v>27</v>
      </c>
      <c r="E6" s="172" t="s">
        <v>27</v>
      </c>
      <c r="F6" s="171">
        <v>1</v>
      </c>
      <c r="G6" s="173">
        <v>2</v>
      </c>
      <c r="H6" s="173">
        <v>3</v>
      </c>
      <c r="I6" s="173">
        <v>4</v>
      </c>
      <c r="J6" s="173">
        <v>5</v>
      </c>
      <c r="K6" s="173">
        <v>6</v>
      </c>
      <c r="L6" s="173">
        <v>7</v>
      </c>
      <c r="M6" s="173">
        <v>8</v>
      </c>
      <c r="N6" s="165"/>
      <c r="O6" s="165"/>
    </row>
    <row r="7" spans="1:15" s="175" customFormat="1" ht="21.75" customHeight="1" x14ac:dyDescent="0.25">
      <c r="A7" s="25"/>
      <c r="B7" s="25"/>
      <c r="C7" s="25"/>
      <c r="D7" s="25"/>
      <c r="E7" s="26" t="s">
        <v>1</v>
      </c>
      <c r="F7" s="58">
        <v>15389.04</v>
      </c>
      <c r="G7" s="57">
        <v>13443</v>
      </c>
      <c r="H7" s="56">
        <v>11032.38</v>
      </c>
      <c r="I7" s="55">
        <v>862.44</v>
      </c>
      <c r="J7" s="55">
        <v>1548.18</v>
      </c>
      <c r="K7" s="54">
        <v>1946.04</v>
      </c>
      <c r="L7" s="54">
        <v>1946.04</v>
      </c>
      <c r="M7" s="54">
        <v>0</v>
      </c>
      <c r="N7" s="174"/>
      <c r="O7" s="174"/>
    </row>
    <row r="8" spans="1:15" s="10" customFormat="1" ht="21.75" customHeight="1" x14ac:dyDescent="0.25">
      <c r="A8" s="25"/>
      <c r="B8" s="25"/>
      <c r="C8" s="25"/>
      <c r="D8" s="25" t="s">
        <v>40</v>
      </c>
      <c r="E8" s="26" t="s">
        <v>41</v>
      </c>
      <c r="F8" s="58">
        <v>15389.04</v>
      </c>
      <c r="G8" s="57">
        <v>13443</v>
      </c>
      <c r="H8" s="56">
        <v>11032.38</v>
      </c>
      <c r="I8" s="55">
        <v>862.44</v>
      </c>
      <c r="J8" s="55">
        <v>1548.18</v>
      </c>
      <c r="K8" s="54">
        <v>1946.04</v>
      </c>
      <c r="L8" s="54">
        <v>1946.04</v>
      </c>
      <c r="M8" s="54">
        <v>0</v>
      </c>
      <c r="N8" s="165"/>
      <c r="O8" s="165"/>
    </row>
    <row r="9" spans="1:15" s="10" customFormat="1" ht="21.75" customHeight="1" x14ac:dyDescent="0.25">
      <c r="A9" s="25" t="s">
        <v>42</v>
      </c>
      <c r="B9" s="25" t="s">
        <v>43</v>
      </c>
      <c r="C9" s="25" t="s">
        <v>43</v>
      </c>
      <c r="D9" s="25" t="s">
        <v>44</v>
      </c>
      <c r="E9" s="26" t="s">
        <v>45</v>
      </c>
      <c r="F9" s="58">
        <v>74</v>
      </c>
      <c r="G9" s="57">
        <v>74</v>
      </c>
      <c r="H9" s="56">
        <v>74</v>
      </c>
      <c r="I9" s="55">
        <v>0</v>
      </c>
      <c r="J9" s="55">
        <v>0</v>
      </c>
      <c r="K9" s="54">
        <v>0</v>
      </c>
      <c r="L9" s="54">
        <v>0</v>
      </c>
      <c r="M9" s="54">
        <v>0</v>
      </c>
      <c r="N9" s="165"/>
      <c r="O9" s="165"/>
    </row>
    <row r="10" spans="1:15" s="10" customFormat="1" ht="21.75" customHeight="1" x14ac:dyDescent="0.25">
      <c r="A10" s="25" t="s">
        <v>42</v>
      </c>
      <c r="B10" s="25" t="s">
        <v>49</v>
      </c>
      <c r="C10" s="25" t="s">
        <v>47</v>
      </c>
      <c r="D10" s="25" t="s">
        <v>44</v>
      </c>
      <c r="E10" s="26" t="s">
        <v>51</v>
      </c>
      <c r="F10" s="58">
        <v>12718.67</v>
      </c>
      <c r="G10" s="57">
        <v>10774.33</v>
      </c>
      <c r="H10" s="56">
        <v>8363.7099999999991</v>
      </c>
      <c r="I10" s="55">
        <v>862.44</v>
      </c>
      <c r="J10" s="55">
        <v>1548.18</v>
      </c>
      <c r="K10" s="54">
        <v>1944.34</v>
      </c>
      <c r="L10" s="54">
        <v>1944.34</v>
      </c>
      <c r="M10" s="54">
        <v>0</v>
      </c>
      <c r="N10" s="165"/>
      <c r="O10" s="165"/>
    </row>
    <row r="11" spans="1:15" s="10" customFormat="1" ht="21.75" customHeight="1" x14ac:dyDescent="0.25">
      <c r="A11" s="25" t="s">
        <v>42</v>
      </c>
      <c r="B11" s="25" t="s">
        <v>52</v>
      </c>
      <c r="C11" s="25" t="s">
        <v>49</v>
      </c>
      <c r="D11" s="25" t="s">
        <v>44</v>
      </c>
      <c r="E11" s="26" t="s">
        <v>53</v>
      </c>
      <c r="F11" s="58">
        <v>1.7</v>
      </c>
      <c r="G11" s="57">
        <v>0</v>
      </c>
      <c r="H11" s="56">
        <v>0</v>
      </c>
      <c r="I11" s="55">
        <v>0</v>
      </c>
      <c r="J11" s="55">
        <v>0</v>
      </c>
      <c r="K11" s="54">
        <v>1.7</v>
      </c>
      <c r="L11" s="54">
        <v>1.7</v>
      </c>
      <c r="M11" s="54">
        <v>0</v>
      </c>
      <c r="N11" s="165"/>
      <c r="O11" s="165"/>
    </row>
    <row r="12" spans="1:15" s="10" customFormat="1" ht="21.75" customHeight="1" x14ac:dyDescent="0.25">
      <c r="A12" s="25" t="s">
        <v>54</v>
      </c>
      <c r="B12" s="25" t="s">
        <v>47</v>
      </c>
      <c r="C12" s="25" t="s">
        <v>47</v>
      </c>
      <c r="D12" s="25" t="s">
        <v>44</v>
      </c>
      <c r="E12" s="26" t="s">
        <v>55</v>
      </c>
      <c r="F12" s="58">
        <v>1071.71</v>
      </c>
      <c r="G12" s="57">
        <v>1071.71</v>
      </c>
      <c r="H12" s="56">
        <v>1071.71</v>
      </c>
      <c r="I12" s="55">
        <v>0</v>
      </c>
      <c r="J12" s="55">
        <v>0</v>
      </c>
      <c r="K12" s="54">
        <v>0</v>
      </c>
      <c r="L12" s="54">
        <v>0</v>
      </c>
      <c r="M12" s="54">
        <v>0</v>
      </c>
      <c r="N12" s="165"/>
      <c r="O12" s="165"/>
    </row>
    <row r="13" spans="1:15" s="10" customFormat="1" ht="21.75" customHeight="1" x14ac:dyDescent="0.25">
      <c r="A13" s="25" t="s">
        <v>56</v>
      </c>
      <c r="B13" s="25" t="s">
        <v>57</v>
      </c>
      <c r="C13" s="25" t="s">
        <v>46</v>
      </c>
      <c r="D13" s="25" t="s">
        <v>44</v>
      </c>
      <c r="E13" s="26" t="s">
        <v>58</v>
      </c>
      <c r="F13" s="58">
        <v>791.94</v>
      </c>
      <c r="G13" s="57">
        <v>791.94</v>
      </c>
      <c r="H13" s="56">
        <v>791.94</v>
      </c>
      <c r="I13" s="55">
        <v>0</v>
      </c>
      <c r="J13" s="55">
        <v>0</v>
      </c>
      <c r="K13" s="54">
        <v>0</v>
      </c>
      <c r="L13" s="54">
        <v>0</v>
      </c>
      <c r="M13" s="54">
        <v>0</v>
      </c>
      <c r="N13" s="165"/>
      <c r="O13" s="165"/>
    </row>
    <row r="14" spans="1:15" s="10" customFormat="1" ht="21.75" customHeight="1" x14ac:dyDescent="0.25">
      <c r="A14" s="25" t="s">
        <v>59</v>
      </c>
      <c r="B14" s="25" t="s">
        <v>46</v>
      </c>
      <c r="C14" s="25" t="s">
        <v>43</v>
      </c>
      <c r="D14" s="25" t="s">
        <v>44</v>
      </c>
      <c r="E14" s="26" t="s">
        <v>60</v>
      </c>
      <c r="F14" s="58">
        <v>731.02</v>
      </c>
      <c r="G14" s="57">
        <v>731.02</v>
      </c>
      <c r="H14" s="56">
        <v>731.02</v>
      </c>
      <c r="I14" s="55">
        <v>0</v>
      </c>
      <c r="J14" s="55">
        <v>0</v>
      </c>
      <c r="K14" s="54">
        <v>0</v>
      </c>
      <c r="L14" s="54">
        <v>0</v>
      </c>
      <c r="M14" s="54">
        <v>0</v>
      </c>
      <c r="N14" s="165"/>
      <c r="O14" s="165"/>
    </row>
    <row r="15" spans="1:15" s="10" customFormat="1" ht="27.6" customHeight="1" x14ac:dyDescent="0.2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65"/>
      <c r="O15" s="165"/>
    </row>
    <row r="16" spans="1:15" s="10" customFormat="1" ht="27.6" customHeight="1" x14ac:dyDescent="0.2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65"/>
      <c r="O16" s="165"/>
    </row>
    <row r="17" spans="1:15" s="10" customFormat="1" ht="27.6" customHeight="1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7"/>
      <c r="O17" s="147"/>
    </row>
    <row r="18" spans="1:15" s="10" customFormat="1" ht="27.6" customHeight="1" x14ac:dyDescent="0.25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7"/>
      <c r="O18" s="147"/>
    </row>
    <row r="19" spans="1:15" s="10" customFormat="1" ht="15.6" x14ac:dyDescent="0.2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47"/>
      <c r="O19" s="147"/>
    </row>
    <row r="20" spans="1:15" s="10" customFormat="1" ht="15.6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47"/>
      <c r="O20" s="147"/>
    </row>
    <row r="21" spans="1:15" s="10" customFormat="1" ht="15.6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47"/>
      <c r="O21" s="147"/>
    </row>
    <row r="22" spans="1:15" s="10" customFormat="1" ht="15.6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47"/>
      <c r="O22" s="147"/>
    </row>
    <row r="23" spans="1:15" s="10" customFormat="1" ht="15.6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47"/>
      <c r="O23" s="147"/>
    </row>
    <row r="24" spans="1:15" s="10" customFormat="1" ht="15.6" x14ac:dyDescent="0.2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47"/>
      <c r="O24" s="147"/>
    </row>
    <row r="25" spans="1:15" s="10" customFormat="1" ht="15.6" x14ac:dyDescent="0.25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47"/>
      <c r="O25" s="147"/>
    </row>
  </sheetData>
  <sheetProtection formatCells="0" formatColumns="0" formatRows="0"/>
  <mergeCells count="3">
    <mergeCell ref="D4:D5"/>
    <mergeCell ref="E4:E5"/>
    <mergeCell ref="F4:F5"/>
  </mergeCells>
  <phoneticPr fontId="2" type="noConversion"/>
  <printOptions horizontalCentered="1"/>
  <pageMargins left="0" right="0" top="0.98425196850393704" bottom="0.39370078740157483" header="0" footer="0"/>
  <pageSetup paperSize="9" scale="63" fitToHeight="9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showZeros="0" workbookViewId="0"/>
  </sheetViews>
  <sheetFormatPr defaultRowHeight="14.4" x14ac:dyDescent="0.25"/>
  <cols>
    <col min="1" max="1" width="4.5" style="12" customWidth="1"/>
    <col min="2" max="2" width="5" style="12" customWidth="1"/>
    <col min="3" max="3" width="17.3984375" style="12" customWidth="1"/>
    <col min="4" max="4" width="4.69921875" style="12" customWidth="1"/>
    <col min="5" max="5" width="6.5" style="12" customWidth="1"/>
    <col min="6" max="6" width="17.5" style="12" customWidth="1"/>
    <col min="7" max="10" width="9" style="12"/>
    <col min="11" max="11" width="5.09765625" style="12" customWidth="1"/>
    <col min="12" max="13" width="9" style="12"/>
    <col min="14" max="14" width="6" style="12" customWidth="1"/>
    <col min="15" max="15" width="4.69921875" style="12" customWidth="1"/>
    <col min="16" max="16" width="4.8984375" style="12" customWidth="1"/>
    <col min="17" max="17" width="9" style="12"/>
    <col min="18" max="19" width="6.8984375" style="12" customWidth="1"/>
    <col min="20" max="20" width="4.09765625" style="12" customWidth="1"/>
    <col min="21" max="16384" width="8.796875" style="12"/>
  </cols>
  <sheetData>
    <row r="1" spans="1:22" ht="11.25" customHeight="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 t="s">
        <v>189</v>
      </c>
    </row>
    <row r="2" spans="1:22" ht="26.25" customHeight="1" x14ac:dyDescent="0.25">
      <c r="A2" s="178" t="s">
        <v>190</v>
      </c>
      <c r="B2" s="178"/>
      <c r="C2" s="178"/>
      <c r="D2" s="178"/>
      <c r="E2" s="178"/>
      <c r="F2" s="178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1:22" ht="14.4" customHeight="1" x14ac:dyDescent="0.15">
      <c r="A3" s="51" t="s">
        <v>196</v>
      </c>
      <c r="B3" s="180"/>
      <c r="C3" s="180"/>
      <c r="D3" s="180"/>
      <c r="E3" s="180"/>
      <c r="F3" s="180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254" t="s">
        <v>14</v>
      </c>
      <c r="V3" s="254"/>
    </row>
    <row r="4" spans="1:22" ht="28.5" customHeight="1" x14ac:dyDescent="0.25">
      <c r="A4" s="255" t="s">
        <v>191</v>
      </c>
      <c r="B4" s="255"/>
      <c r="C4" s="255"/>
      <c r="D4" s="255" t="s">
        <v>192</v>
      </c>
      <c r="E4" s="255"/>
      <c r="F4" s="255"/>
      <c r="G4" s="259" t="s">
        <v>18</v>
      </c>
      <c r="H4" s="258" t="s">
        <v>35</v>
      </c>
      <c r="I4" s="258"/>
      <c r="J4" s="258"/>
      <c r="K4" s="258"/>
      <c r="L4" s="258"/>
      <c r="M4" s="258"/>
      <c r="N4" s="258" t="s">
        <v>142</v>
      </c>
      <c r="O4" s="258" t="s">
        <v>3</v>
      </c>
      <c r="P4" s="258"/>
      <c r="Q4" s="258" t="s">
        <v>4</v>
      </c>
      <c r="R4" s="258"/>
      <c r="S4" s="258"/>
      <c r="T4" s="257" t="s">
        <v>11</v>
      </c>
      <c r="U4" s="257" t="s">
        <v>36</v>
      </c>
      <c r="V4" s="256" t="s">
        <v>37</v>
      </c>
    </row>
    <row r="5" spans="1:22" ht="28.5" customHeight="1" x14ac:dyDescent="0.25">
      <c r="A5" s="183" t="s">
        <v>20</v>
      </c>
      <c r="B5" s="183" t="s">
        <v>21</v>
      </c>
      <c r="C5" s="183" t="s">
        <v>193</v>
      </c>
      <c r="D5" s="183" t="s">
        <v>20</v>
      </c>
      <c r="E5" s="183" t="s">
        <v>21</v>
      </c>
      <c r="F5" s="183" t="s">
        <v>193</v>
      </c>
      <c r="G5" s="259"/>
      <c r="H5" s="185" t="s">
        <v>5</v>
      </c>
      <c r="I5" s="181" t="s">
        <v>38</v>
      </c>
      <c r="J5" s="181" t="s">
        <v>23</v>
      </c>
      <c r="K5" s="181" t="s">
        <v>24</v>
      </c>
      <c r="L5" s="181" t="s">
        <v>25</v>
      </c>
      <c r="M5" s="181" t="s">
        <v>26</v>
      </c>
      <c r="N5" s="258"/>
      <c r="O5" s="182" t="s">
        <v>194</v>
      </c>
      <c r="P5" s="182" t="s">
        <v>8</v>
      </c>
      <c r="Q5" s="182" t="s">
        <v>9</v>
      </c>
      <c r="R5" s="182" t="s">
        <v>10</v>
      </c>
      <c r="S5" s="182" t="s">
        <v>39</v>
      </c>
      <c r="T5" s="257"/>
      <c r="U5" s="257"/>
      <c r="V5" s="256"/>
    </row>
    <row r="6" spans="1:22" ht="18.75" customHeight="1" x14ac:dyDescent="0.25">
      <c r="A6" s="183" t="s">
        <v>27</v>
      </c>
      <c r="B6" s="183" t="s">
        <v>27</v>
      </c>
      <c r="C6" s="183" t="s">
        <v>27</v>
      </c>
      <c r="D6" s="183" t="s">
        <v>195</v>
      </c>
      <c r="E6" s="183" t="s">
        <v>195</v>
      </c>
      <c r="F6" s="183" t="s">
        <v>195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6</v>
      </c>
      <c r="M6" s="184">
        <v>7</v>
      </c>
      <c r="N6" s="184">
        <v>8</v>
      </c>
      <c r="O6" s="184">
        <v>9</v>
      </c>
      <c r="P6" s="184">
        <v>10</v>
      </c>
      <c r="Q6" s="184">
        <v>11</v>
      </c>
      <c r="R6" s="184">
        <v>12</v>
      </c>
      <c r="S6" s="184">
        <v>13</v>
      </c>
      <c r="T6" s="184">
        <v>14</v>
      </c>
      <c r="U6" s="184">
        <v>15</v>
      </c>
      <c r="V6" s="184">
        <v>16</v>
      </c>
    </row>
    <row r="7" spans="1:22" s="43" customFormat="1" ht="20.25" customHeight="1" x14ac:dyDescent="0.25">
      <c r="A7" s="44" t="s">
        <v>1</v>
      </c>
      <c r="B7" s="45"/>
      <c r="C7" s="46"/>
      <c r="D7" s="44"/>
      <c r="E7" s="44"/>
      <c r="F7" s="47"/>
      <c r="G7" s="48">
        <v>20731.57</v>
      </c>
      <c r="H7" s="49">
        <v>15389.04</v>
      </c>
      <c r="I7" s="48">
        <v>15095.04</v>
      </c>
      <c r="J7" s="48">
        <v>48</v>
      </c>
      <c r="K7" s="48">
        <v>0</v>
      </c>
      <c r="L7" s="48">
        <v>246</v>
      </c>
      <c r="M7" s="48">
        <v>0</v>
      </c>
      <c r="N7" s="48">
        <v>0</v>
      </c>
      <c r="O7" s="48">
        <v>3838</v>
      </c>
      <c r="P7" s="48">
        <v>42</v>
      </c>
      <c r="Q7" s="48">
        <v>1131.6500000000001</v>
      </c>
      <c r="R7" s="48">
        <v>330.88</v>
      </c>
      <c r="S7" s="48">
        <v>0</v>
      </c>
      <c r="T7" s="48">
        <v>0</v>
      </c>
      <c r="U7" s="48">
        <v>0</v>
      </c>
      <c r="V7" s="50">
        <v>0</v>
      </c>
    </row>
    <row r="8" spans="1:22" ht="20.25" customHeight="1" x14ac:dyDescent="0.25">
      <c r="A8" s="44" t="s">
        <v>40</v>
      </c>
      <c r="B8" s="45"/>
      <c r="C8" s="46" t="s">
        <v>41</v>
      </c>
      <c r="D8" s="44"/>
      <c r="E8" s="44"/>
      <c r="F8" s="47"/>
      <c r="G8" s="48">
        <v>20731.57</v>
      </c>
      <c r="H8" s="49">
        <v>15389.04</v>
      </c>
      <c r="I8" s="48">
        <v>15095.04</v>
      </c>
      <c r="J8" s="48">
        <v>48</v>
      </c>
      <c r="K8" s="48">
        <v>0</v>
      </c>
      <c r="L8" s="48">
        <v>246</v>
      </c>
      <c r="M8" s="48">
        <v>0</v>
      </c>
      <c r="N8" s="48">
        <v>0</v>
      </c>
      <c r="O8" s="48">
        <v>3838</v>
      </c>
      <c r="P8" s="48">
        <v>42</v>
      </c>
      <c r="Q8" s="48">
        <v>1131.6500000000001</v>
      </c>
      <c r="R8" s="48">
        <v>330.88</v>
      </c>
      <c r="S8" s="48">
        <v>0</v>
      </c>
      <c r="T8" s="48">
        <v>0</v>
      </c>
      <c r="U8" s="48">
        <v>0</v>
      </c>
      <c r="V8" s="50">
        <v>0</v>
      </c>
    </row>
    <row r="9" spans="1:22" ht="20.25" customHeight="1" x14ac:dyDescent="0.25">
      <c r="A9" s="44" t="s">
        <v>61</v>
      </c>
      <c r="B9" s="45">
        <v>30199</v>
      </c>
      <c r="C9" s="46" t="s">
        <v>62</v>
      </c>
      <c r="D9" s="44" t="s">
        <v>63</v>
      </c>
      <c r="E9" s="44" t="s">
        <v>64</v>
      </c>
      <c r="F9" s="47" t="s">
        <v>31</v>
      </c>
      <c r="G9" s="48">
        <v>74</v>
      </c>
      <c r="H9" s="49">
        <v>74</v>
      </c>
      <c r="I9" s="48">
        <v>74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50">
        <v>0</v>
      </c>
    </row>
    <row r="10" spans="1:22" ht="20.25" customHeight="1" x14ac:dyDescent="0.25">
      <c r="A10" s="44" t="s">
        <v>61</v>
      </c>
      <c r="B10" s="45">
        <v>30102</v>
      </c>
      <c r="C10" s="46" t="s">
        <v>65</v>
      </c>
      <c r="D10" s="44" t="s">
        <v>63</v>
      </c>
      <c r="E10" s="44" t="s">
        <v>64</v>
      </c>
      <c r="F10" s="47" t="s">
        <v>31</v>
      </c>
      <c r="G10" s="48">
        <v>213.95</v>
      </c>
      <c r="H10" s="49">
        <v>213.95</v>
      </c>
      <c r="I10" s="48">
        <v>213.95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50">
        <v>0</v>
      </c>
    </row>
    <row r="11" spans="1:22" ht="20.25" customHeight="1" x14ac:dyDescent="0.25">
      <c r="A11" s="44" t="s">
        <v>61</v>
      </c>
      <c r="B11" s="45">
        <v>30107</v>
      </c>
      <c r="C11" s="46" t="s">
        <v>66</v>
      </c>
      <c r="D11" s="44" t="s">
        <v>63</v>
      </c>
      <c r="E11" s="44" t="s">
        <v>64</v>
      </c>
      <c r="F11" s="47" t="s">
        <v>31</v>
      </c>
      <c r="G11" s="48">
        <v>1051.8900000000001</v>
      </c>
      <c r="H11" s="49">
        <v>1051.8900000000001</v>
      </c>
      <c r="I11" s="48">
        <v>1051.8900000000001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50">
        <v>0</v>
      </c>
    </row>
    <row r="12" spans="1:22" ht="20.25" customHeight="1" x14ac:dyDescent="0.25">
      <c r="A12" s="44" t="s">
        <v>61</v>
      </c>
      <c r="B12" s="45">
        <v>30101</v>
      </c>
      <c r="C12" s="46" t="s">
        <v>67</v>
      </c>
      <c r="D12" s="44" t="s">
        <v>63</v>
      </c>
      <c r="E12" s="44" t="s">
        <v>64</v>
      </c>
      <c r="F12" s="47" t="s">
        <v>31</v>
      </c>
      <c r="G12" s="48">
        <v>2968.5</v>
      </c>
      <c r="H12" s="49">
        <v>2968.5</v>
      </c>
      <c r="I12" s="48">
        <v>2968.5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50">
        <v>0</v>
      </c>
    </row>
    <row r="13" spans="1:22" ht="20.25" customHeight="1" x14ac:dyDescent="0.25">
      <c r="A13" s="44" t="s">
        <v>61</v>
      </c>
      <c r="B13" s="45">
        <v>30112</v>
      </c>
      <c r="C13" s="46" t="s">
        <v>68</v>
      </c>
      <c r="D13" s="44" t="s">
        <v>63</v>
      </c>
      <c r="E13" s="44" t="s">
        <v>64</v>
      </c>
      <c r="F13" s="47" t="s">
        <v>31</v>
      </c>
      <c r="G13" s="48">
        <v>30.46</v>
      </c>
      <c r="H13" s="49">
        <v>30.46</v>
      </c>
      <c r="I13" s="48">
        <v>30.46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50">
        <v>0</v>
      </c>
    </row>
    <row r="14" spans="1:22" ht="20.25" customHeight="1" x14ac:dyDescent="0.25">
      <c r="A14" s="44" t="s">
        <v>61</v>
      </c>
      <c r="B14" s="45">
        <v>30112</v>
      </c>
      <c r="C14" s="46" t="s">
        <v>69</v>
      </c>
      <c r="D14" s="44" t="s">
        <v>63</v>
      </c>
      <c r="E14" s="44" t="s">
        <v>64</v>
      </c>
      <c r="F14" s="47" t="s">
        <v>31</v>
      </c>
      <c r="G14" s="48">
        <v>12.18</v>
      </c>
      <c r="H14" s="49">
        <v>12.18</v>
      </c>
      <c r="I14" s="48">
        <v>12.18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50">
        <v>0</v>
      </c>
    </row>
    <row r="15" spans="1:22" ht="20.25" customHeight="1" x14ac:dyDescent="0.25">
      <c r="A15" s="44" t="s">
        <v>61</v>
      </c>
      <c r="B15" s="45">
        <v>30115</v>
      </c>
      <c r="C15" s="46" t="s">
        <v>70</v>
      </c>
      <c r="D15" s="44" t="s">
        <v>63</v>
      </c>
      <c r="E15" s="44" t="s">
        <v>64</v>
      </c>
      <c r="F15" s="47" t="s">
        <v>31</v>
      </c>
      <c r="G15" s="48">
        <v>548.83000000000004</v>
      </c>
      <c r="H15" s="49">
        <v>548.83000000000004</v>
      </c>
      <c r="I15" s="48">
        <v>548.83000000000004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50">
        <v>0</v>
      </c>
    </row>
    <row r="16" spans="1:22" ht="20.25" customHeight="1" x14ac:dyDescent="0.25">
      <c r="A16" s="44" t="s">
        <v>61</v>
      </c>
      <c r="B16" s="45">
        <v>30110</v>
      </c>
      <c r="C16" s="46" t="s">
        <v>71</v>
      </c>
      <c r="D16" s="44" t="s">
        <v>63</v>
      </c>
      <c r="E16" s="44" t="s">
        <v>64</v>
      </c>
      <c r="F16" s="47" t="s">
        <v>31</v>
      </c>
      <c r="G16" s="48">
        <v>791.94</v>
      </c>
      <c r="H16" s="49">
        <v>791.94</v>
      </c>
      <c r="I16" s="48">
        <v>791.94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50">
        <v>0</v>
      </c>
    </row>
    <row r="17" spans="1:22" ht="20.25" customHeight="1" x14ac:dyDescent="0.25">
      <c r="A17" s="44" t="s">
        <v>61</v>
      </c>
      <c r="B17" s="45">
        <v>30107</v>
      </c>
      <c r="C17" s="46" t="s">
        <v>72</v>
      </c>
      <c r="D17" s="44" t="s">
        <v>63</v>
      </c>
      <c r="E17" s="44" t="s">
        <v>64</v>
      </c>
      <c r="F17" s="47" t="s">
        <v>31</v>
      </c>
      <c r="G17" s="48">
        <v>1049.2</v>
      </c>
      <c r="H17" s="49">
        <v>1049.2</v>
      </c>
      <c r="I17" s="48">
        <v>1049.2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50">
        <v>0</v>
      </c>
    </row>
    <row r="18" spans="1:22" ht="20.25" customHeight="1" x14ac:dyDescent="0.25">
      <c r="A18" s="44" t="s">
        <v>61</v>
      </c>
      <c r="B18" s="45">
        <v>30108</v>
      </c>
      <c r="C18" s="46" t="s">
        <v>73</v>
      </c>
      <c r="D18" s="44" t="s">
        <v>63</v>
      </c>
      <c r="E18" s="44" t="s">
        <v>64</v>
      </c>
      <c r="F18" s="47" t="s">
        <v>31</v>
      </c>
      <c r="G18" s="48">
        <v>1071.71</v>
      </c>
      <c r="H18" s="49">
        <v>1071.71</v>
      </c>
      <c r="I18" s="48">
        <v>1071.71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50">
        <v>0</v>
      </c>
    </row>
    <row r="19" spans="1:22" ht="20.25" customHeight="1" x14ac:dyDescent="0.25">
      <c r="A19" s="44" t="s">
        <v>61</v>
      </c>
      <c r="B19" s="45">
        <v>30102</v>
      </c>
      <c r="C19" s="46" t="s">
        <v>74</v>
      </c>
      <c r="D19" s="44" t="s">
        <v>63</v>
      </c>
      <c r="E19" s="44" t="s">
        <v>64</v>
      </c>
      <c r="F19" s="47" t="s">
        <v>31</v>
      </c>
      <c r="G19" s="48">
        <v>120.97</v>
      </c>
      <c r="H19" s="49">
        <v>120.97</v>
      </c>
      <c r="I19" s="48">
        <v>120.97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50">
        <v>0</v>
      </c>
    </row>
    <row r="20" spans="1:22" ht="20.25" customHeight="1" x14ac:dyDescent="0.25">
      <c r="A20" s="44" t="s">
        <v>61</v>
      </c>
      <c r="B20" s="45">
        <v>30113</v>
      </c>
      <c r="C20" s="46" t="s">
        <v>60</v>
      </c>
      <c r="D20" s="44" t="s">
        <v>63</v>
      </c>
      <c r="E20" s="44" t="s">
        <v>64</v>
      </c>
      <c r="F20" s="47" t="s">
        <v>31</v>
      </c>
      <c r="G20" s="48">
        <v>731.02</v>
      </c>
      <c r="H20" s="49">
        <v>731.02</v>
      </c>
      <c r="I20" s="48">
        <v>731.02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50">
        <v>0</v>
      </c>
    </row>
    <row r="21" spans="1:22" ht="20.25" customHeight="1" x14ac:dyDescent="0.25">
      <c r="A21" s="44" t="s">
        <v>61</v>
      </c>
      <c r="B21" s="45">
        <v>30199</v>
      </c>
      <c r="C21" s="46" t="s">
        <v>75</v>
      </c>
      <c r="D21" s="44" t="s">
        <v>63</v>
      </c>
      <c r="E21" s="44" t="s">
        <v>64</v>
      </c>
      <c r="F21" s="47" t="s">
        <v>31</v>
      </c>
      <c r="G21" s="48">
        <v>1042.94</v>
      </c>
      <c r="H21" s="49">
        <v>1042.94</v>
      </c>
      <c r="I21" s="48">
        <v>1042.94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50">
        <v>0</v>
      </c>
    </row>
    <row r="22" spans="1:22" ht="20.25" customHeight="1" x14ac:dyDescent="0.25">
      <c r="A22" s="44" t="s">
        <v>61</v>
      </c>
      <c r="B22" s="45">
        <v>30103</v>
      </c>
      <c r="C22" s="46" t="s">
        <v>76</v>
      </c>
      <c r="D22" s="44" t="s">
        <v>63</v>
      </c>
      <c r="E22" s="44" t="s">
        <v>64</v>
      </c>
      <c r="F22" s="47" t="s">
        <v>31</v>
      </c>
      <c r="G22" s="48">
        <v>548.83000000000004</v>
      </c>
      <c r="H22" s="49">
        <v>548.83000000000004</v>
      </c>
      <c r="I22" s="48">
        <v>548.83000000000004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50">
        <v>0</v>
      </c>
    </row>
    <row r="23" spans="1:22" ht="20.25" customHeight="1" x14ac:dyDescent="0.25">
      <c r="A23" s="44" t="s">
        <v>61</v>
      </c>
      <c r="B23" s="45">
        <v>30102</v>
      </c>
      <c r="C23" s="46" t="s">
        <v>77</v>
      </c>
      <c r="D23" s="44" t="s">
        <v>63</v>
      </c>
      <c r="E23" s="44" t="s">
        <v>64</v>
      </c>
      <c r="F23" s="47" t="s">
        <v>31</v>
      </c>
      <c r="G23" s="48">
        <v>733.32</v>
      </c>
      <c r="H23" s="49">
        <v>733.32</v>
      </c>
      <c r="I23" s="48">
        <v>733.32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50">
        <v>0</v>
      </c>
    </row>
    <row r="24" spans="1:22" ht="20.25" customHeight="1" x14ac:dyDescent="0.25">
      <c r="A24" s="44" t="s">
        <v>61</v>
      </c>
      <c r="B24" s="45">
        <v>30112</v>
      </c>
      <c r="C24" s="46" t="s">
        <v>78</v>
      </c>
      <c r="D24" s="44" t="s">
        <v>63</v>
      </c>
      <c r="E24" s="44" t="s">
        <v>64</v>
      </c>
      <c r="F24" s="47" t="s">
        <v>31</v>
      </c>
      <c r="G24" s="48">
        <v>42.64</v>
      </c>
      <c r="H24" s="49">
        <v>42.64</v>
      </c>
      <c r="I24" s="48">
        <v>42.64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50">
        <v>0</v>
      </c>
    </row>
    <row r="25" spans="1:22" ht="20.25" customHeight="1" x14ac:dyDescent="0.25">
      <c r="A25" s="44" t="s">
        <v>79</v>
      </c>
      <c r="B25" s="45">
        <v>30206</v>
      </c>
      <c r="C25" s="46" t="s">
        <v>80</v>
      </c>
      <c r="D25" s="44" t="s">
        <v>63</v>
      </c>
      <c r="E25" s="44" t="s">
        <v>81</v>
      </c>
      <c r="F25" s="47" t="s">
        <v>82</v>
      </c>
      <c r="G25" s="48">
        <v>380</v>
      </c>
      <c r="H25" s="49">
        <v>360</v>
      </c>
      <c r="I25" s="48">
        <v>360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20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50">
        <v>0</v>
      </c>
    </row>
    <row r="26" spans="1:22" ht="20.25" customHeight="1" x14ac:dyDescent="0.25">
      <c r="A26" s="44" t="s">
        <v>79</v>
      </c>
      <c r="B26" s="45">
        <v>30229</v>
      </c>
      <c r="C26" s="46" t="s">
        <v>83</v>
      </c>
      <c r="D26" s="44" t="s">
        <v>63</v>
      </c>
      <c r="E26" s="44" t="s">
        <v>81</v>
      </c>
      <c r="F26" s="47" t="s">
        <v>82</v>
      </c>
      <c r="G26" s="48">
        <v>152.30000000000001</v>
      </c>
      <c r="H26" s="49">
        <v>152.30000000000001</v>
      </c>
      <c r="I26" s="48">
        <v>152.30000000000001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50">
        <v>0</v>
      </c>
    </row>
    <row r="27" spans="1:22" ht="20.25" customHeight="1" x14ac:dyDescent="0.25">
      <c r="A27" s="44" t="s">
        <v>79</v>
      </c>
      <c r="B27" s="45">
        <v>30213</v>
      </c>
      <c r="C27" s="46" t="s">
        <v>84</v>
      </c>
      <c r="D27" s="44" t="s">
        <v>63</v>
      </c>
      <c r="E27" s="44" t="s">
        <v>81</v>
      </c>
      <c r="F27" s="47" t="s">
        <v>82</v>
      </c>
      <c r="G27" s="48">
        <v>160</v>
      </c>
      <c r="H27" s="49">
        <v>110</v>
      </c>
      <c r="I27" s="48">
        <v>110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50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50">
        <v>0</v>
      </c>
    </row>
    <row r="28" spans="1:22" ht="20.25" customHeight="1" x14ac:dyDescent="0.25">
      <c r="A28" s="44" t="s">
        <v>79</v>
      </c>
      <c r="B28" s="45">
        <v>30207</v>
      </c>
      <c r="C28" s="46" t="s">
        <v>85</v>
      </c>
      <c r="D28" s="44" t="s">
        <v>63</v>
      </c>
      <c r="E28" s="44" t="s">
        <v>81</v>
      </c>
      <c r="F28" s="47" t="s">
        <v>82</v>
      </c>
      <c r="G28" s="48">
        <v>40</v>
      </c>
      <c r="H28" s="49">
        <v>40</v>
      </c>
      <c r="I28" s="48">
        <v>40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50">
        <v>0</v>
      </c>
    </row>
    <row r="29" spans="1:22" ht="20.25" customHeight="1" x14ac:dyDescent="0.25">
      <c r="A29" s="44" t="s">
        <v>79</v>
      </c>
      <c r="B29" s="45">
        <v>30226</v>
      </c>
      <c r="C29" s="46" t="s">
        <v>86</v>
      </c>
      <c r="D29" s="44" t="s">
        <v>63</v>
      </c>
      <c r="E29" s="44" t="s">
        <v>81</v>
      </c>
      <c r="F29" s="47" t="s">
        <v>82</v>
      </c>
      <c r="G29" s="48">
        <v>352.76</v>
      </c>
      <c r="H29" s="49">
        <v>300</v>
      </c>
      <c r="I29" s="48">
        <v>300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52.76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50">
        <v>0</v>
      </c>
    </row>
    <row r="30" spans="1:22" ht="20.25" customHeight="1" x14ac:dyDescent="0.25">
      <c r="A30" s="44" t="s">
        <v>79</v>
      </c>
      <c r="B30" s="45">
        <v>30209</v>
      </c>
      <c r="C30" s="46" t="s">
        <v>87</v>
      </c>
      <c r="D30" s="44" t="s">
        <v>63</v>
      </c>
      <c r="E30" s="44" t="s">
        <v>81</v>
      </c>
      <c r="F30" s="47" t="s">
        <v>82</v>
      </c>
      <c r="G30" s="48">
        <v>536</v>
      </c>
      <c r="H30" s="49">
        <v>536</v>
      </c>
      <c r="I30" s="48">
        <v>400</v>
      </c>
      <c r="J30" s="48">
        <v>0</v>
      </c>
      <c r="K30" s="48">
        <v>0</v>
      </c>
      <c r="L30" s="48">
        <v>136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50">
        <v>0</v>
      </c>
    </row>
    <row r="31" spans="1:22" ht="20.25" customHeight="1" x14ac:dyDescent="0.25">
      <c r="A31" s="44" t="s">
        <v>79</v>
      </c>
      <c r="B31" s="45">
        <v>30215</v>
      </c>
      <c r="C31" s="46" t="s">
        <v>88</v>
      </c>
      <c r="D31" s="44" t="s">
        <v>63</v>
      </c>
      <c r="E31" s="44" t="s">
        <v>81</v>
      </c>
      <c r="F31" s="47" t="s">
        <v>82</v>
      </c>
      <c r="G31" s="48">
        <v>7.3</v>
      </c>
      <c r="H31" s="49">
        <v>7.3</v>
      </c>
      <c r="I31" s="48">
        <v>7.3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50">
        <v>0</v>
      </c>
    </row>
    <row r="32" spans="1:22" ht="20.25" customHeight="1" x14ac:dyDescent="0.25">
      <c r="A32" s="44" t="s">
        <v>79</v>
      </c>
      <c r="B32" s="45">
        <v>30211</v>
      </c>
      <c r="C32" s="46" t="s">
        <v>89</v>
      </c>
      <c r="D32" s="44" t="s">
        <v>63</v>
      </c>
      <c r="E32" s="44" t="s">
        <v>81</v>
      </c>
      <c r="F32" s="47" t="s">
        <v>82</v>
      </c>
      <c r="G32" s="48">
        <v>90</v>
      </c>
      <c r="H32" s="49">
        <v>30</v>
      </c>
      <c r="I32" s="48">
        <v>30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60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50">
        <v>0</v>
      </c>
    </row>
    <row r="33" spans="1:22" ht="20.25" customHeight="1" x14ac:dyDescent="0.25">
      <c r="A33" s="44" t="s">
        <v>79</v>
      </c>
      <c r="B33" s="45">
        <v>30217</v>
      </c>
      <c r="C33" s="46" t="s">
        <v>90</v>
      </c>
      <c r="D33" s="44" t="s">
        <v>63</v>
      </c>
      <c r="E33" s="44" t="s">
        <v>81</v>
      </c>
      <c r="F33" s="47" t="s">
        <v>82</v>
      </c>
      <c r="G33" s="48">
        <v>5</v>
      </c>
      <c r="H33" s="49">
        <v>5</v>
      </c>
      <c r="I33" s="48">
        <v>5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50">
        <v>0</v>
      </c>
    </row>
    <row r="34" spans="1:22" ht="20.25" customHeight="1" x14ac:dyDescent="0.25">
      <c r="A34" s="44" t="s">
        <v>79</v>
      </c>
      <c r="B34" s="45">
        <v>30218</v>
      </c>
      <c r="C34" s="46" t="s">
        <v>91</v>
      </c>
      <c r="D34" s="44" t="s">
        <v>63</v>
      </c>
      <c r="E34" s="44" t="s">
        <v>81</v>
      </c>
      <c r="F34" s="47" t="s">
        <v>82</v>
      </c>
      <c r="G34" s="48">
        <v>200</v>
      </c>
      <c r="H34" s="49">
        <v>200</v>
      </c>
      <c r="I34" s="48">
        <v>90</v>
      </c>
      <c r="J34" s="48">
        <v>0</v>
      </c>
      <c r="K34" s="48">
        <v>0</v>
      </c>
      <c r="L34" s="48">
        <v>110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50">
        <v>0</v>
      </c>
    </row>
    <row r="35" spans="1:22" ht="20.25" customHeight="1" x14ac:dyDescent="0.25">
      <c r="A35" s="44" t="s">
        <v>79</v>
      </c>
      <c r="B35" s="45">
        <v>30216</v>
      </c>
      <c r="C35" s="46" t="s">
        <v>92</v>
      </c>
      <c r="D35" s="44" t="s">
        <v>63</v>
      </c>
      <c r="E35" s="44" t="s">
        <v>81</v>
      </c>
      <c r="F35" s="47" t="s">
        <v>82</v>
      </c>
      <c r="G35" s="48">
        <v>15</v>
      </c>
      <c r="H35" s="49">
        <v>1.7</v>
      </c>
      <c r="I35" s="48">
        <v>1.7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13.3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50">
        <v>0</v>
      </c>
    </row>
    <row r="36" spans="1:22" ht="20.25" customHeight="1" x14ac:dyDescent="0.25">
      <c r="A36" s="44" t="s">
        <v>79</v>
      </c>
      <c r="B36" s="45">
        <v>30228</v>
      </c>
      <c r="C36" s="46" t="s">
        <v>93</v>
      </c>
      <c r="D36" s="44" t="s">
        <v>63</v>
      </c>
      <c r="E36" s="44" t="s">
        <v>81</v>
      </c>
      <c r="F36" s="47" t="s">
        <v>82</v>
      </c>
      <c r="G36" s="48">
        <v>121.84</v>
      </c>
      <c r="H36" s="49">
        <v>121.84</v>
      </c>
      <c r="I36" s="48">
        <v>121.84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50">
        <v>0</v>
      </c>
    </row>
    <row r="37" spans="1:22" ht="20.25" customHeight="1" x14ac:dyDescent="0.25">
      <c r="A37" s="44" t="s">
        <v>79</v>
      </c>
      <c r="B37" s="45">
        <v>30299</v>
      </c>
      <c r="C37" s="46" t="s">
        <v>94</v>
      </c>
      <c r="D37" s="44" t="s">
        <v>63</v>
      </c>
      <c r="E37" s="44" t="s">
        <v>81</v>
      </c>
      <c r="F37" s="47" t="s">
        <v>82</v>
      </c>
      <c r="G37" s="48">
        <v>4766.7700000000004</v>
      </c>
      <c r="H37" s="49">
        <v>336.3</v>
      </c>
      <c r="I37" s="48">
        <v>288.3</v>
      </c>
      <c r="J37" s="48">
        <v>48</v>
      </c>
      <c r="K37" s="48">
        <v>0</v>
      </c>
      <c r="L37" s="48">
        <v>0</v>
      </c>
      <c r="M37" s="48">
        <v>0</v>
      </c>
      <c r="N37" s="48">
        <v>0</v>
      </c>
      <c r="O37" s="48">
        <v>3451.94</v>
      </c>
      <c r="P37" s="48">
        <v>16</v>
      </c>
      <c r="Q37" s="48">
        <v>661.65</v>
      </c>
      <c r="R37" s="48">
        <v>300.88</v>
      </c>
      <c r="S37" s="48">
        <v>0</v>
      </c>
      <c r="T37" s="48">
        <v>0</v>
      </c>
      <c r="U37" s="48">
        <v>0</v>
      </c>
      <c r="V37" s="50">
        <v>0</v>
      </c>
    </row>
    <row r="38" spans="1:22" ht="20.25" customHeight="1" x14ac:dyDescent="0.25">
      <c r="A38" s="44" t="s">
        <v>79</v>
      </c>
      <c r="B38" s="45">
        <v>30205</v>
      </c>
      <c r="C38" s="46" t="s">
        <v>95</v>
      </c>
      <c r="D38" s="44" t="s">
        <v>63</v>
      </c>
      <c r="E38" s="44" t="s">
        <v>81</v>
      </c>
      <c r="F38" s="47" t="s">
        <v>82</v>
      </c>
      <c r="G38" s="48">
        <v>290</v>
      </c>
      <c r="H38" s="49">
        <v>250</v>
      </c>
      <c r="I38" s="48">
        <v>250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40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50">
        <v>0</v>
      </c>
    </row>
    <row r="39" spans="1:22" ht="20.25" customHeight="1" x14ac:dyDescent="0.25">
      <c r="A39" s="44" t="s">
        <v>79</v>
      </c>
      <c r="B39" s="45">
        <v>30201</v>
      </c>
      <c r="C39" s="46" t="s">
        <v>96</v>
      </c>
      <c r="D39" s="44" t="s">
        <v>63</v>
      </c>
      <c r="E39" s="44" t="s">
        <v>81</v>
      </c>
      <c r="F39" s="47" t="s">
        <v>82</v>
      </c>
      <c r="G39" s="48">
        <v>241.8</v>
      </c>
      <c r="H39" s="49">
        <v>141.80000000000001</v>
      </c>
      <c r="I39" s="48">
        <v>141.80000000000001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100</v>
      </c>
      <c r="R39" s="48">
        <v>0</v>
      </c>
      <c r="S39" s="48">
        <v>0</v>
      </c>
      <c r="T39" s="48">
        <v>0</v>
      </c>
      <c r="U39" s="48">
        <v>0</v>
      </c>
      <c r="V39" s="50">
        <v>0</v>
      </c>
    </row>
    <row r="40" spans="1:22" ht="20.25" customHeight="1" x14ac:dyDescent="0.25">
      <c r="A40" s="44" t="s">
        <v>79</v>
      </c>
      <c r="B40" s="45">
        <v>30231</v>
      </c>
      <c r="C40" s="46" t="s">
        <v>97</v>
      </c>
      <c r="D40" s="44" t="s">
        <v>63</v>
      </c>
      <c r="E40" s="44" t="s">
        <v>81</v>
      </c>
      <c r="F40" s="47" t="s">
        <v>82</v>
      </c>
      <c r="G40" s="48">
        <v>59</v>
      </c>
      <c r="H40" s="49">
        <v>59</v>
      </c>
      <c r="I40" s="48">
        <v>59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50">
        <v>0</v>
      </c>
    </row>
    <row r="41" spans="1:22" ht="20.25" customHeight="1" x14ac:dyDescent="0.25">
      <c r="A41" s="44" t="s">
        <v>79</v>
      </c>
      <c r="B41" s="45">
        <v>30239</v>
      </c>
      <c r="C41" s="46" t="s">
        <v>98</v>
      </c>
      <c r="D41" s="44" t="s">
        <v>63</v>
      </c>
      <c r="E41" s="44" t="s">
        <v>81</v>
      </c>
      <c r="F41" s="47" t="s">
        <v>82</v>
      </c>
      <c r="G41" s="48">
        <v>44</v>
      </c>
      <c r="H41" s="49">
        <v>44</v>
      </c>
      <c r="I41" s="48">
        <v>44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50">
        <v>0</v>
      </c>
    </row>
    <row r="42" spans="1:22" ht="20.25" customHeight="1" x14ac:dyDescent="0.25">
      <c r="A42" s="44" t="s">
        <v>99</v>
      </c>
      <c r="B42" s="45">
        <v>30315</v>
      </c>
      <c r="C42" s="46" t="s">
        <v>100</v>
      </c>
      <c r="D42" s="44" t="s">
        <v>101</v>
      </c>
      <c r="E42" s="44" t="s">
        <v>102</v>
      </c>
      <c r="F42" s="47" t="s">
        <v>103</v>
      </c>
      <c r="G42" s="48">
        <v>490.32</v>
      </c>
      <c r="H42" s="49">
        <v>490.32</v>
      </c>
      <c r="I42" s="48">
        <v>490.32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50">
        <v>0</v>
      </c>
    </row>
    <row r="43" spans="1:22" ht="20.25" customHeight="1" x14ac:dyDescent="0.25">
      <c r="A43" s="44" t="s">
        <v>99</v>
      </c>
      <c r="B43" s="45">
        <v>30305</v>
      </c>
      <c r="C43" s="46" t="s">
        <v>104</v>
      </c>
      <c r="D43" s="44" t="s">
        <v>101</v>
      </c>
      <c r="E43" s="44" t="s">
        <v>105</v>
      </c>
      <c r="F43" s="47" t="s">
        <v>106</v>
      </c>
      <c r="G43" s="48">
        <v>12.24</v>
      </c>
      <c r="H43" s="49">
        <v>12.24</v>
      </c>
      <c r="I43" s="48">
        <v>12.24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50">
        <v>0</v>
      </c>
    </row>
    <row r="44" spans="1:22" ht="20.25" customHeight="1" x14ac:dyDescent="0.25">
      <c r="A44" s="44" t="s">
        <v>99</v>
      </c>
      <c r="B44" s="45">
        <v>30301</v>
      </c>
      <c r="C44" s="46" t="s">
        <v>107</v>
      </c>
      <c r="D44" s="44" t="s">
        <v>101</v>
      </c>
      <c r="E44" s="44" t="s">
        <v>102</v>
      </c>
      <c r="F44" s="47" t="s">
        <v>103</v>
      </c>
      <c r="G44" s="48">
        <v>131.21</v>
      </c>
      <c r="H44" s="49">
        <v>131.21</v>
      </c>
      <c r="I44" s="48">
        <v>131.21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50">
        <v>0</v>
      </c>
    </row>
    <row r="45" spans="1:22" ht="20.25" customHeight="1" x14ac:dyDescent="0.25">
      <c r="A45" s="44" t="s">
        <v>99</v>
      </c>
      <c r="B45" s="45">
        <v>30318</v>
      </c>
      <c r="C45" s="46" t="s">
        <v>108</v>
      </c>
      <c r="D45" s="44" t="s">
        <v>101</v>
      </c>
      <c r="E45" s="44" t="s">
        <v>102</v>
      </c>
      <c r="F45" s="47" t="s">
        <v>103</v>
      </c>
      <c r="G45" s="48">
        <v>237.12</v>
      </c>
      <c r="H45" s="49">
        <v>237.12</v>
      </c>
      <c r="I45" s="48">
        <v>237.12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50">
        <v>0</v>
      </c>
    </row>
    <row r="46" spans="1:22" ht="20.25" customHeight="1" x14ac:dyDescent="0.25">
      <c r="A46" s="44" t="s">
        <v>99</v>
      </c>
      <c r="B46" s="45">
        <v>30314</v>
      </c>
      <c r="C46" s="46" t="s">
        <v>109</v>
      </c>
      <c r="D46" s="44" t="s">
        <v>101</v>
      </c>
      <c r="E46" s="44" t="s">
        <v>102</v>
      </c>
      <c r="F46" s="47" t="s">
        <v>103</v>
      </c>
      <c r="G46" s="48">
        <v>19.489999999999998</v>
      </c>
      <c r="H46" s="49">
        <v>19.489999999999998</v>
      </c>
      <c r="I46" s="48">
        <v>19.489999999999998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50">
        <v>0</v>
      </c>
    </row>
    <row r="47" spans="1:22" ht="20.25" customHeight="1" x14ac:dyDescent="0.25">
      <c r="A47" s="44" t="s">
        <v>99</v>
      </c>
      <c r="B47" s="45">
        <v>30316</v>
      </c>
      <c r="C47" s="46" t="s">
        <v>110</v>
      </c>
      <c r="D47" s="44" t="s">
        <v>101</v>
      </c>
      <c r="E47" s="44" t="s">
        <v>102</v>
      </c>
      <c r="F47" s="47" t="s">
        <v>103</v>
      </c>
      <c r="G47" s="48">
        <v>85.43</v>
      </c>
      <c r="H47" s="49">
        <v>85.43</v>
      </c>
      <c r="I47" s="48">
        <v>85.43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50">
        <v>0</v>
      </c>
    </row>
    <row r="48" spans="1:22" ht="20.25" customHeight="1" x14ac:dyDescent="0.25">
      <c r="A48" s="44" t="s">
        <v>99</v>
      </c>
      <c r="B48" s="45">
        <v>30399</v>
      </c>
      <c r="C48" s="46" t="s">
        <v>111</v>
      </c>
      <c r="D48" s="44" t="s">
        <v>101</v>
      </c>
      <c r="E48" s="44" t="s">
        <v>112</v>
      </c>
      <c r="F48" s="47" t="s">
        <v>113</v>
      </c>
      <c r="G48" s="48">
        <v>21.17</v>
      </c>
      <c r="H48" s="49">
        <v>21.17</v>
      </c>
      <c r="I48" s="48">
        <v>21.17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50">
        <v>0</v>
      </c>
    </row>
    <row r="49" spans="1:22" ht="20.25" customHeight="1" x14ac:dyDescent="0.25">
      <c r="A49" s="44" t="s">
        <v>99</v>
      </c>
      <c r="B49" s="45">
        <v>30313</v>
      </c>
      <c r="C49" s="46" t="s">
        <v>114</v>
      </c>
      <c r="D49" s="44" t="s">
        <v>101</v>
      </c>
      <c r="E49" s="44" t="s">
        <v>102</v>
      </c>
      <c r="F49" s="47" t="s">
        <v>103</v>
      </c>
      <c r="G49" s="48">
        <v>454.76</v>
      </c>
      <c r="H49" s="49">
        <v>454.76</v>
      </c>
      <c r="I49" s="48">
        <v>454.76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50">
        <v>0</v>
      </c>
    </row>
    <row r="50" spans="1:22" ht="20.25" customHeight="1" x14ac:dyDescent="0.25">
      <c r="A50" s="44" t="s">
        <v>99</v>
      </c>
      <c r="B50" s="45">
        <v>30317</v>
      </c>
      <c r="C50" s="46" t="s">
        <v>115</v>
      </c>
      <c r="D50" s="44" t="s">
        <v>101</v>
      </c>
      <c r="E50" s="44" t="s">
        <v>102</v>
      </c>
      <c r="F50" s="47" t="s">
        <v>103</v>
      </c>
      <c r="G50" s="48">
        <v>96.44</v>
      </c>
      <c r="H50" s="49">
        <v>96.44</v>
      </c>
      <c r="I50" s="48">
        <v>96.44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50">
        <v>0</v>
      </c>
    </row>
    <row r="51" spans="1:22" ht="20.25" customHeight="1" x14ac:dyDescent="0.25">
      <c r="A51" s="44" t="s">
        <v>116</v>
      </c>
      <c r="B51" s="45">
        <v>31003</v>
      </c>
      <c r="C51" s="46" t="s">
        <v>117</v>
      </c>
      <c r="D51" s="44" t="s">
        <v>118</v>
      </c>
      <c r="E51" s="44" t="s">
        <v>119</v>
      </c>
      <c r="F51" s="47" t="s">
        <v>120</v>
      </c>
      <c r="G51" s="48">
        <v>370</v>
      </c>
      <c r="H51" s="49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370</v>
      </c>
      <c r="R51" s="48">
        <v>0</v>
      </c>
      <c r="S51" s="48">
        <v>0</v>
      </c>
      <c r="T51" s="48">
        <v>0</v>
      </c>
      <c r="U51" s="48">
        <v>0</v>
      </c>
      <c r="V51" s="50">
        <v>0</v>
      </c>
    </row>
    <row r="52" spans="1:22" ht="20.25" customHeight="1" x14ac:dyDescent="0.25">
      <c r="A52" s="44" t="s">
        <v>116</v>
      </c>
      <c r="B52" s="45">
        <v>31002</v>
      </c>
      <c r="C52" s="46" t="s">
        <v>121</v>
      </c>
      <c r="D52" s="44" t="s">
        <v>118</v>
      </c>
      <c r="E52" s="44" t="s">
        <v>119</v>
      </c>
      <c r="F52" s="47" t="s">
        <v>120</v>
      </c>
      <c r="G52" s="48">
        <v>30</v>
      </c>
      <c r="H52" s="49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30</v>
      </c>
      <c r="S52" s="48">
        <v>0</v>
      </c>
      <c r="T52" s="48">
        <v>0</v>
      </c>
      <c r="U52" s="48">
        <v>0</v>
      </c>
      <c r="V52" s="50">
        <v>0</v>
      </c>
    </row>
    <row r="53" spans="1:22" ht="20.25" customHeight="1" x14ac:dyDescent="0.25">
      <c r="A53" s="44" t="s">
        <v>116</v>
      </c>
      <c r="B53" s="45">
        <v>31099</v>
      </c>
      <c r="C53" s="46" t="s">
        <v>122</v>
      </c>
      <c r="D53" s="44" t="s">
        <v>118</v>
      </c>
      <c r="E53" s="44" t="s">
        <v>119</v>
      </c>
      <c r="F53" s="47" t="s">
        <v>120</v>
      </c>
      <c r="G53" s="48">
        <v>289.24</v>
      </c>
      <c r="H53" s="49">
        <v>113.24</v>
      </c>
      <c r="I53" s="48">
        <v>113.24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150</v>
      </c>
      <c r="P53" s="48">
        <v>26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50">
        <v>0</v>
      </c>
    </row>
  </sheetData>
  <sheetProtection formatCells="0" formatColumns="0" formatRows="0"/>
  <mergeCells count="11">
    <mergeCell ref="U3:V3"/>
    <mergeCell ref="A4:C4"/>
    <mergeCell ref="D4:F4"/>
    <mergeCell ref="V4:V5"/>
    <mergeCell ref="T4:T5"/>
    <mergeCell ref="H4:M4"/>
    <mergeCell ref="N4:N5"/>
    <mergeCell ref="O4:P4"/>
    <mergeCell ref="Q4:S4"/>
    <mergeCell ref="U4:U5"/>
    <mergeCell ref="G4:G5"/>
  </mergeCells>
  <phoneticPr fontId="2" type="noConversion"/>
  <printOptions horizontalCentered="1"/>
  <pageMargins left="0.31496062992125984" right="0.31496062992125984" top="0.55118110236220474" bottom="0.19685039370078741" header="0.31496062992125984" footer="0.31496062992125984"/>
  <pageSetup paperSize="9" scale="75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/>
  </sheetViews>
  <sheetFormatPr defaultRowHeight="15.6" x14ac:dyDescent="0.25"/>
  <cols>
    <col min="1" max="1" width="42.59765625" customWidth="1"/>
    <col min="2" max="2" width="37.19921875" customWidth="1"/>
  </cols>
  <sheetData>
    <row r="1" spans="1:2" ht="15.6" customHeight="1" x14ac:dyDescent="0.25">
      <c r="A1" s="186"/>
      <c r="B1" s="187" t="s">
        <v>197</v>
      </c>
    </row>
    <row r="2" spans="1:2" ht="45.75" customHeight="1" x14ac:dyDescent="0.25">
      <c r="A2" s="260" t="s">
        <v>198</v>
      </c>
      <c r="B2" s="260"/>
    </row>
    <row r="3" spans="1:2" ht="18.75" customHeight="1" x14ac:dyDescent="0.15">
      <c r="A3" s="53" t="s">
        <v>207</v>
      </c>
      <c r="B3" s="188" t="s">
        <v>14</v>
      </c>
    </row>
    <row r="4" spans="1:2" ht="30" customHeight="1" x14ac:dyDescent="0.25">
      <c r="A4" s="191" t="s">
        <v>199</v>
      </c>
      <c r="B4" s="189" t="s">
        <v>200</v>
      </c>
    </row>
    <row r="5" spans="1:2" s="190" customFormat="1" ht="30" customHeight="1" x14ac:dyDescent="0.25">
      <c r="A5" s="191" t="s">
        <v>18</v>
      </c>
      <c r="B5" s="52">
        <v>64</v>
      </c>
    </row>
    <row r="6" spans="1:2" s="190" customFormat="1" ht="30" customHeight="1" x14ac:dyDescent="0.25">
      <c r="A6" s="37" t="s">
        <v>201</v>
      </c>
      <c r="B6" s="52">
        <v>0</v>
      </c>
    </row>
    <row r="7" spans="1:2" s="190" customFormat="1" ht="30" customHeight="1" x14ac:dyDescent="0.25">
      <c r="A7" s="37" t="s">
        <v>202</v>
      </c>
      <c r="B7" s="52">
        <v>5</v>
      </c>
    </row>
    <row r="8" spans="1:2" s="190" customFormat="1" ht="30" customHeight="1" x14ac:dyDescent="0.25">
      <c r="A8" s="37" t="s">
        <v>203</v>
      </c>
      <c r="B8" s="52">
        <v>59</v>
      </c>
    </row>
    <row r="9" spans="1:2" s="190" customFormat="1" ht="30" customHeight="1" x14ac:dyDescent="0.25">
      <c r="A9" s="37" t="s">
        <v>204</v>
      </c>
      <c r="B9" s="52">
        <v>59</v>
      </c>
    </row>
    <row r="10" spans="1:2" s="190" customFormat="1" ht="30" customHeight="1" x14ac:dyDescent="0.25">
      <c r="A10" s="37" t="s">
        <v>205</v>
      </c>
      <c r="B10" s="52">
        <v>0</v>
      </c>
    </row>
    <row r="11" spans="1:2" ht="85.5" customHeight="1" x14ac:dyDescent="0.25">
      <c r="A11" s="261" t="s">
        <v>206</v>
      </c>
      <c r="B11" s="261"/>
    </row>
  </sheetData>
  <sheetProtection formatCells="0" formatColumns="0" formatRows="0"/>
  <mergeCells count="2">
    <mergeCell ref="A2:B2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showGridLines="0" showZeros="0" workbookViewId="0">
      <selection activeCell="A4" sqref="A4"/>
    </sheetView>
  </sheetViews>
  <sheetFormatPr defaultRowHeight="10.8" x14ac:dyDescent="0.15"/>
  <cols>
    <col min="1" max="3" width="5.59765625" style="9" customWidth="1"/>
    <col min="4" max="4" width="10.8984375" style="9" customWidth="1"/>
    <col min="5" max="5" width="27.3984375" style="9" customWidth="1"/>
    <col min="6" max="6" width="12.69921875" style="9" customWidth="1"/>
    <col min="7" max="8" width="10.8984375" style="9" customWidth="1"/>
    <col min="9" max="9" width="12.59765625" style="9" customWidth="1"/>
    <col min="10" max="13" width="10.8984375" style="9" customWidth="1"/>
    <col min="14" max="245" width="7.19921875" style="9" customWidth="1"/>
    <col min="246" max="16384" width="8.796875" style="9"/>
  </cols>
  <sheetData>
    <row r="1" spans="1:245" ht="25.5" customHeight="1" x14ac:dyDescent="0.15">
      <c r="A1" s="194"/>
      <c r="B1" s="194"/>
      <c r="C1" s="195"/>
      <c r="D1" s="196"/>
      <c r="E1" s="197"/>
      <c r="F1" s="198"/>
      <c r="G1" s="198"/>
      <c r="H1" s="198"/>
      <c r="I1" s="199"/>
      <c r="J1" s="198"/>
      <c r="K1" s="198"/>
      <c r="L1" s="198"/>
      <c r="M1" s="200" t="s">
        <v>123</v>
      </c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</row>
    <row r="2" spans="1:245" ht="21.75" customHeight="1" x14ac:dyDescent="0.15">
      <c r="A2" s="201" t="s">
        <v>124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</row>
    <row r="3" spans="1:245" ht="25.5" customHeight="1" x14ac:dyDescent="0.15">
      <c r="A3" s="29" t="s">
        <v>196</v>
      </c>
      <c r="B3" s="192"/>
      <c r="C3" s="192"/>
      <c r="D3" s="192"/>
      <c r="E3" s="192"/>
      <c r="F3" s="198"/>
      <c r="G3" s="202"/>
      <c r="H3" s="202"/>
      <c r="I3" s="202"/>
      <c r="J3" s="202"/>
      <c r="K3" s="202"/>
      <c r="L3" s="202"/>
      <c r="M3" s="203" t="s">
        <v>14</v>
      </c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</row>
    <row r="4" spans="1:245" s="10" customFormat="1" ht="25.5" customHeight="1" x14ac:dyDescent="0.25">
      <c r="A4" s="204" t="s">
        <v>15</v>
      </c>
      <c r="B4" s="204"/>
      <c r="C4" s="204"/>
      <c r="D4" s="253" t="s">
        <v>16</v>
      </c>
      <c r="E4" s="253" t="s">
        <v>17</v>
      </c>
      <c r="F4" s="253" t="s">
        <v>18</v>
      </c>
      <c r="G4" s="206" t="s">
        <v>29</v>
      </c>
      <c r="H4" s="206"/>
      <c r="I4" s="206"/>
      <c r="J4" s="207"/>
      <c r="K4" s="208" t="s">
        <v>30</v>
      </c>
      <c r="L4" s="206"/>
      <c r="M4" s="207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</row>
    <row r="5" spans="1:245" s="10" customFormat="1" ht="37.5" customHeight="1" x14ac:dyDescent="0.25">
      <c r="A5" s="209" t="s">
        <v>20</v>
      </c>
      <c r="B5" s="210" t="s">
        <v>21</v>
      </c>
      <c r="C5" s="210" t="s">
        <v>22</v>
      </c>
      <c r="D5" s="253"/>
      <c r="E5" s="253"/>
      <c r="F5" s="253"/>
      <c r="G5" s="211" t="s">
        <v>5</v>
      </c>
      <c r="H5" s="205" t="s">
        <v>31</v>
      </c>
      <c r="I5" s="193" t="s">
        <v>82</v>
      </c>
      <c r="J5" s="205" t="s">
        <v>32</v>
      </c>
      <c r="K5" s="205" t="s">
        <v>5</v>
      </c>
      <c r="L5" s="205" t="s">
        <v>125</v>
      </c>
      <c r="M5" s="205" t="s">
        <v>33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92"/>
      <c r="HZ5" s="192"/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</row>
    <row r="6" spans="1:245" s="10" customFormat="1" ht="20.25" customHeight="1" x14ac:dyDescent="0.25">
      <c r="A6" s="209" t="s">
        <v>27</v>
      </c>
      <c r="B6" s="210" t="s">
        <v>27</v>
      </c>
      <c r="C6" s="210" t="s">
        <v>27</v>
      </c>
      <c r="D6" s="213" t="s">
        <v>27</v>
      </c>
      <c r="E6" s="205" t="s">
        <v>27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</row>
    <row r="7" spans="1:245" s="212" customFormat="1" ht="25.5" customHeight="1" x14ac:dyDescent="0.25">
      <c r="A7" s="60"/>
      <c r="B7" s="60"/>
      <c r="C7" s="60"/>
      <c r="D7" s="25"/>
      <c r="E7" s="26"/>
      <c r="F7" s="59"/>
      <c r="G7" s="61"/>
      <c r="H7" s="61"/>
      <c r="I7" s="61"/>
      <c r="J7" s="61"/>
      <c r="K7" s="59"/>
      <c r="L7" s="61"/>
      <c r="M7" s="59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</row>
    <row r="8" spans="1:245" s="11" customFormat="1" ht="25.5" customHeight="1" x14ac:dyDescent="0.2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</row>
    <row r="9" spans="1:245" s="10" customFormat="1" ht="25.5" customHeight="1" x14ac:dyDescent="0.2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2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2"/>
      <c r="FL9" s="192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2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2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  <c r="GX9" s="192"/>
      <c r="GY9" s="192"/>
      <c r="GZ9" s="192"/>
      <c r="HA9" s="192"/>
      <c r="HB9" s="192"/>
      <c r="HC9" s="192"/>
      <c r="HD9" s="192"/>
      <c r="HE9" s="192"/>
      <c r="HF9" s="192"/>
      <c r="HG9" s="192"/>
      <c r="HH9" s="192"/>
      <c r="HI9" s="192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2"/>
      <c r="IF9" s="192"/>
      <c r="IG9" s="192"/>
      <c r="IH9" s="192"/>
      <c r="II9" s="192"/>
      <c r="IJ9" s="192"/>
      <c r="IK9" s="192"/>
    </row>
    <row r="10" spans="1:245" s="10" customFormat="1" ht="25.5" customHeight="1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</row>
    <row r="11" spans="1:245" s="10" customFormat="1" ht="25.5" customHeight="1" x14ac:dyDescent="0.25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</row>
    <row r="12" spans="1:245" s="10" customFormat="1" ht="25.5" customHeight="1" x14ac:dyDescent="0.25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</row>
    <row r="13" spans="1:245" s="10" customFormat="1" ht="25.5" customHeight="1" x14ac:dyDescent="0.25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  <c r="GX13" s="192"/>
      <c r="GY13" s="192"/>
      <c r="GZ13" s="192"/>
      <c r="HA13" s="192"/>
      <c r="HB13" s="192"/>
      <c r="HC13" s="192"/>
      <c r="HD13" s="192"/>
      <c r="HE13" s="192"/>
      <c r="HF13" s="192"/>
      <c r="HG13" s="192"/>
      <c r="HH13" s="192"/>
      <c r="HI13" s="192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2"/>
      <c r="IF13" s="192"/>
      <c r="IG13" s="192"/>
      <c r="IH13" s="192"/>
      <c r="II13" s="192"/>
      <c r="IJ13" s="192"/>
      <c r="IK13" s="192"/>
    </row>
    <row r="14" spans="1:245" s="10" customFormat="1" ht="25.5" customHeight="1" x14ac:dyDescent="0.25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192"/>
      <c r="EP14" s="192"/>
      <c r="EQ14" s="192"/>
      <c r="ER14" s="192"/>
      <c r="ES14" s="192"/>
      <c r="ET14" s="192"/>
      <c r="EU14" s="192"/>
      <c r="EV14" s="192"/>
      <c r="EW14" s="192"/>
      <c r="EX14" s="192"/>
      <c r="EY14" s="192"/>
      <c r="EZ14" s="192"/>
      <c r="FA14" s="192"/>
      <c r="FB14" s="192"/>
      <c r="FC14" s="192"/>
      <c r="FD14" s="192"/>
      <c r="FE14" s="192"/>
      <c r="FF14" s="192"/>
      <c r="FG14" s="192"/>
      <c r="FH14" s="192"/>
      <c r="FI14" s="192"/>
      <c r="FJ14" s="192"/>
      <c r="FK14" s="192"/>
      <c r="FL14" s="192"/>
      <c r="FM14" s="192"/>
      <c r="FN14" s="192"/>
      <c r="FO14" s="192"/>
      <c r="FP14" s="192"/>
      <c r="FQ14" s="192"/>
      <c r="FR14" s="192"/>
      <c r="FS14" s="192"/>
      <c r="FT14" s="192"/>
      <c r="FU14" s="192"/>
      <c r="FV14" s="192"/>
      <c r="FW14" s="192"/>
      <c r="FX14" s="192"/>
      <c r="FY14" s="192"/>
      <c r="FZ14" s="192"/>
      <c r="GA14" s="192"/>
      <c r="GB14" s="192"/>
      <c r="GC14" s="192"/>
      <c r="GD14" s="192"/>
      <c r="GE14" s="192"/>
      <c r="GF14" s="192"/>
      <c r="GG14" s="192"/>
      <c r="GH14" s="192"/>
      <c r="GI14" s="192"/>
      <c r="GJ14" s="192"/>
      <c r="GK14" s="192"/>
      <c r="GL14" s="192"/>
      <c r="GM14" s="192"/>
      <c r="GN14" s="192"/>
      <c r="GO14" s="192"/>
      <c r="GP14" s="192"/>
      <c r="GQ14" s="192"/>
      <c r="GR14" s="192"/>
      <c r="GS14" s="192"/>
      <c r="GT14" s="192"/>
      <c r="GU14" s="192"/>
      <c r="GV14" s="192"/>
      <c r="GW14" s="192"/>
      <c r="GX14" s="192"/>
      <c r="GY14" s="192"/>
      <c r="GZ14" s="192"/>
      <c r="HA14" s="192"/>
      <c r="HB14" s="192"/>
      <c r="HC14" s="192"/>
      <c r="HD14" s="192"/>
      <c r="HE14" s="192"/>
      <c r="HF14" s="192"/>
      <c r="HG14" s="192"/>
      <c r="HH14" s="192"/>
      <c r="HI14" s="192"/>
      <c r="HJ14" s="192"/>
      <c r="HK14" s="192"/>
      <c r="HL14" s="192"/>
      <c r="HM14" s="192"/>
      <c r="HN14" s="192"/>
      <c r="HO14" s="192"/>
      <c r="HP14" s="192"/>
      <c r="HQ14" s="192"/>
      <c r="HR14" s="192"/>
      <c r="HS14" s="192"/>
      <c r="HT14" s="192"/>
      <c r="HU14" s="192"/>
      <c r="HV14" s="192"/>
      <c r="HW14" s="192"/>
      <c r="HX14" s="192"/>
      <c r="HY14" s="192"/>
      <c r="HZ14" s="192"/>
      <c r="IA14" s="192"/>
      <c r="IB14" s="192"/>
      <c r="IC14" s="192"/>
      <c r="ID14" s="192"/>
      <c r="IE14" s="192"/>
      <c r="IF14" s="192"/>
      <c r="IG14" s="192"/>
      <c r="IH14" s="192"/>
      <c r="II14" s="192"/>
      <c r="IJ14" s="192"/>
      <c r="IK14" s="192"/>
    </row>
    <row r="15" spans="1:245" s="10" customFormat="1" ht="25.5" customHeight="1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92"/>
      <c r="EX15" s="192"/>
      <c r="EY15" s="192"/>
      <c r="EZ15" s="192"/>
      <c r="FA15" s="192"/>
      <c r="FB15" s="192"/>
      <c r="FC15" s="192"/>
      <c r="FD15" s="192"/>
      <c r="FE15" s="192"/>
      <c r="FF15" s="192"/>
      <c r="FG15" s="192"/>
      <c r="FH15" s="192"/>
      <c r="FI15" s="192"/>
      <c r="FJ15" s="192"/>
      <c r="FK15" s="192"/>
      <c r="FL15" s="192"/>
      <c r="FM15" s="192"/>
      <c r="FN15" s="192"/>
      <c r="FO15" s="192"/>
      <c r="FP15" s="192"/>
      <c r="FQ15" s="192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92"/>
      <c r="GC15" s="192"/>
      <c r="GD15" s="192"/>
      <c r="GE15" s="192"/>
      <c r="GF15" s="192"/>
      <c r="GG15" s="192"/>
      <c r="GH15" s="192"/>
      <c r="GI15" s="192"/>
      <c r="GJ15" s="192"/>
      <c r="GK15" s="192"/>
      <c r="GL15" s="192"/>
      <c r="GM15" s="192"/>
      <c r="GN15" s="192"/>
      <c r="GO15" s="192"/>
      <c r="GP15" s="192"/>
      <c r="GQ15" s="192"/>
      <c r="GR15" s="192"/>
      <c r="GS15" s="192"/>
      <c r="GT15" s="192"/>
      <c r="GU15" s="192"/>
      <c r="GV15" s="192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92"/>
      <c r="HH15" s="192"/>
      <c r="HI15" s="192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</row>
    <row r="16" spans="1:245" s="10" customFormat="1" ht="25.5" customHeight="1" x14ac:dyDescent="0.25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</row>
    <row r="17" spans="1:245" s="10" customFormat="1" ht="25.5" customHeight="1" x14ac:dyDescent="0.25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192"/>
      <c r="EN17" s="192"/>
      <c r="EO17" s="192"/>
      <c r="EP17" s="192"/>
      <c r="EQ17" s="192"/>
      <c r="ER17" s="192"/>
      <c r="ES17" s="192"/>
      <c r="ET17" s="192"/>
      <c r="EU17" s="192"/>
      <c r="EV17" s="192"/>
      <c r="EW17" s="192"/>
      <c r="EX17" s="192"/>
      <c r="EY17" s="192"/>
      <c r="EZ17" s="192"/>
      <c r="FA17" s="192"/>
      <c r="FB17" s="192"/>
      <c r="FC17" s="192"/>
      <c r="FD17" s="192"/>
      <c r="FE17" s="192"/>
      <c r="FF17" s="192"/>
      <c r="FG17" s="192"/>
      <c r="FH17" s="192"/>
      <c r="FI17" s="192"/>
      <c r="FJ17" s="192"/>
      <c r="FK17" s="192"/>
      <c r="FL17" s="192"/>
      <c r="FM17" s="192"/>
      <c r="FN17" s="192"/>
      <c r="FO17" s="192"/>
      <c r="FP17" s="192"/>
      <c r="FQ17" s="192"/>
      <c r="FR17" s="192"/>
      <c r="FS17" s="192"/>
      <c r="FT17" s="192"/>
      <c r="FU17" s="192"/>
      <c r="FV17" s="192"/>
      <c r="FW17" s="192"/>
      <c r="FX17" s="192"/>
      <c r="FY17" s="192"/>
      <c r="FZ17" s="192"/>
      <c r="GA17" s="192"/>
      <c r="GB17" s="192"/>
      <c r="GC17" s="192"/>
      <c r="GD17" s="192"/>
      <c r="GE17" s="192"/>
      <c r="GF17" s="192"/>
      <c r="GG17" s="192"/>
      <c r="GH17" s="192"/>
      <c r="GI17" s="192"/>
      <c r="GJ17" s="192"/>
      <c r="GK17" s="192"/>
      <c r="GL17" s="192"/>
      <c r="GM17" s="192"/>
      <c r="GN17" s="192"/>
      <c r="GO17" s="192"/>
      <c r="GP17" s="192"/>
      <c r="GQ17" s="192"/>
      <c r="GR17" s="192"/>
      <c r="GS17" s="192"/>
      <c r="GT17" s="192"/>
      <c r="GU17" s="192"/>
      <c r="GV17" s="192"/>
      <c r="GW17" s="192"/>
      <c r="GX17" s="192"/>
      <c r="GY17" s="192"/>
      <c r="GZ17" s="192"/>
      <c r="HA17" s="192"/>
      <c r="HB17" s="192"/>
      <c r="HC17" s="192"/>
      <c r="HD17" s="192"/>
      <c r="HE17" s="192"/>
      <c r="HF17" s="192"/>
      <c r="HG17" s="192"/>
      <c r="HH17" s="192"/>
      <c r="HI17" s="192"/>
      <c r="HJ17" s="192"/>
      <c r="HK17" s="192"/>
      <c r="HL17" s="192"/>
      <c r="HM17" s="192"/>
      <c r="HN17" s="192"/>
      <c r="HO17" s="192"/>
      <c r="HP17" s="192"/>
      <c r="HQ17" s="192"/>
      <c r="HR17" s="192"/>
      <c r="HS17" s="192"/>
      <c r="HT17" s="192"/>
      <c r="HU17" s="192"/>
      <c r="HV17" s="192"/>
      <c r="HW17" s="192"/>
      <c r="HX17" s="192"/>
      <c r="HY17" s="192"/>
      <c r="HZ17" s="192"/>
      <c r="IA17" s="192"/>
      <c r="IB17" s="192"/>
      <c r="IC17" s="192"/>
      <c r="ID17" s="192"/>
      <c r="IE17" s="192"/>
      <c r="IF17" s="192"/>
      <c r="IG17" s="192"/>
      <c r="IH17" s="192"/>
      <c r="II17" s="192"/>
      <c r="IJ17" s="192"/>
      <c r="IK17" s="192"/>
    </row>
    <row r="18" spans="1:245" s="10" customFormat="1" ht="25.5" customHeight="1" x14ac:dyDescent="0.25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  <c r="HH18" s="192"/>
      <c r="HI18" s="192"/>
      <c r="HJ18" s="192"/>
      <c r="HK18" s="192"/>
      <c r="HL18" s="192"/>
      <c r="HM18" s="192"/>
      <c r="HN18" s="192"/>
      <c r="HO18" s="192"/>
      <c r="HP18" s="192"/>
      <c r="HQ18" s="192"/>
      <c r="HR18" s="192"/>
      <c r="HS18" s="192"/>
      <c r="HT18" s="192"/>
      <c r="HU18" s="192"/>
      <c r="HV18" s="192"/>
      <c r="HW18" s="192"/>
      <c r="HX18" s="192"/>
      <c r="HY18" s="192"/>
      <c r="HZ18" s="192"/>
      <c r="IA18" s="192"/>
      <c r="IB18" s="192"/>
      <c r="IC18" s="192"/>
      <c r="ID18" s="192"/>
      <c r="IE18" s="192"/>
      <c r="IF18" s="192"/>
      <c r="IG18" s="192"/>
      <c r="IH18" s="192"/>
      <c r="II18" s="192"/>
      <c r="IJ18" s="192"/>
      <c r="IK18" s="192"/>
    </row>
    <row r="19" spans="1:245" s="10" customFormat="1" ht="14.25" hidden="1" customHeight="1" x14ac:dyDescent="0.25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2"/>
      <c r="HI19" s="192"/>
      <c r="HJ19" s="192"/>
      <c r="HK19" s="192"/>
      <c r="HL19" s="192"/>
      <c r="HM19" s="192"/>
      <c r="HN19" s="192"/>
      <c r="HO19" s="192"/>
      <c r="HP19" s="192"/>
      <c r="HQ19" s="192"/>
      <c r="HR19" s="192"/>
      <c r="HS19" s="192"/>
      <c r="HT19" s="192"/>
      <c r="HU19" s="192"/>
      <c r="HV19" s="192"/>
      <c r="HW19" s="192"/>
      <c r="HX19" s="192"/>
      <c r="HY19" s="192"/>
      <c r="HZ19" s="192"/>
      <c r="IA19" s="192"/>
      <c r="IB19" s="192"/>
      <c r="IC19" s="192"/>
      <c r="ID19" s="192"/>
      <c r="IE19" s="192"/>
      <c r="IF19" s="192"/>
      <c r="IG19" s="192"/>
      <c r="IH19" s="192"/>
      <c r="II19" s="192"/>
      <c r="IJ19" s="192"/>
      <c r="IK19" s="192"/>
    </row>
    <row r="20" spans="1:245" s="10" customFormat="1" ht="14.25" customHeight="1" x14ac:dyDescent="0.25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192"/>
      <c r="DI20" s="192"/>
      <c r="DJ20" s="192"/>
      <c r="DK20" s="192"/>
      <c r="DL20" s="192"/>
      <c r="DM20" s="192"/>
      <c r="DN20" s="192"/>
      <c r="DO20" s="192"/>
      <c r="DP20" s="192"/>
      <c r="DQ20" s="192"/>
      <c r="DR20" s="192"/>
      <c r="DS20" s="192"/>
      <c r="DT20" s="192"/>
      <c r="DU20" s="192"/>
      <c r="DV20" s="192"/>
      <c r="DW20" s="192"/>
      <c r="DX20" s="192"/>
      <c r="DY20" s="192"/>
      <c r="DZ20" s="192"/>
      <c r="EA20" s="192"/>
      <c r="EB20" s="192"/>
      <c r="EC20" s="192"/>
      <c r="ED20" s="192"/>
      <c r="EE20" s="192"/>
      <c r="EF20" s="192"/>
      <c r="EG20" s="192"/>
      <c r="EH20" s="192"/>
      <c r="EI20" s="192"/>
      <c r="EJ20" s="192"/>
      <c r="EK20" s="192"/>
      <c r="EL20" s="192"/>
      <c r="EM20" s="192"/>
      <c r="EN20" s="192"/>
      <c r="EO20" s="192"/>
      <c r="EP20" s="192"/>
      <c r="EQ20" s="192"/>
      <c r="ER20" s="192"/>
      <c r="ES20" s="192"/>
      <c r="ET20" s="192"/>
      <c r="EU20" s="192"/>
      <c r="EV20" s="192"/>
      <c r="EW20" s="192"/>
      <c r="EX20" s="192"/>
      <c r="EY20" s="192"/>
      <c r="EZ20" s="192"/>
      <c r="FA20" s="192"/>
      <c r="FB20" s="192"/>
      <c r="FC20" s="192"/>
      <c r="FD20" s="192"/>
      <c r="FE20" s="192"/>
      <c r="FF20" s="192"/>
      <c r="FG20" s="192"/>
      <c r="FH20" s="192"/>
      <c r="FI20" s="192"/>
      <c r="FJ20" s="192"/>
      <c r="FK20" s="192"/>
      <c r="FL20" s="192"/>
      <c r="FM20" s="192"/>
      <c r="FN20" s="192"/>
      <c r="FO20" s="192"/>
      <c r="FP20" s="192"/>
      <c r="FQ20" s="192"/>
      <c r="FR20" s="192"/>
      <c r="FS20" s="192"/>
      <c r="FT20" s="192"/>
      <c r="FU20" s="192"/>
      <c r="FV20" s="192"/>
      <c r="FW20" s="192"/>
      <c r="FX20" s="192"/>
      <c r="FY20" s="192"/>
      <c r="FZ20" s="192"/>
      <c r="GA20" s="192"/>
      <c r="GB20" s="192"/>
      <c r="GC20" s="192"/>
      <c r="GD20" s="192"/>
      <c r="GE20" s="192"/>
      <c r="GF20" s="192"/>
      <c r="GG20" s="192"/>
      <c r="GH20" s="192"/>
      <c r="GI20" s="192"/>
      <c r="GJ20" s="192"/>
      <c r="GK20" s="192"/>
      <c r="GL20" s="192"/>
      <c r="GM20" s="192"/>
      <c r="GN20" s="192"/>
      <c r="GO20" s="192"/>
      <c r="GP20" s="192"/>
      <c r="GQ20" s="192"/>
      <c r="GR20" s="192"/>
      <c r="GS20" s="192"/>
      <c r="GT20" s="192"/>
      <c r="GU20" s="192"/>
      <c r="GV20" s="192"/>
      <c r="GW20" s="192"/>
      <c r="GX20" s="192"/>
      <c r="GY20" s="192"/>
      <c r="GZ20" s="192"/>
      <c r="HA20" s="192"/>
      <c r="HB20" s="192"/>
      <c r="HC20" s="192"/>
      <c r="HD20" s="192"/>
      <c r="HE20" s="192"/>
      <c r="HF20" s="192"/>
      <c r="HG20" s="192"/>
      <c r="HH20" s="192"/>
      <c r="HI20" s="192"/>
      <c r="HJ20" s="192"/>
      <c r="HK20" s="192"/>
      <c r="HL20" s="192"/>
      <c r="HM20" s="192"/>
      <c r="HN20" s="192"/>
      <c r="HO20" s="192"/>
      <c r="HP20" s="192"/>
      <c r="HQ20" s="192"/>
      <c r="HR20" s="192"/>
      <c r="HS20" s="192"/>
      <c r="HT20" s="192"/>
      <c r="HU20" s="192"/>
      <c r="HV20" s="192"/>
      <c r="HW20" s="192"/>
      <c r="HX20" s="192"/>
      <c r="HY20" s="192"/>
      <c r="HZ20" s="192"/>
      <c r="IA20" s="192"/>
      <c r="IB20" s="192"/>
      <c r="IC20" s="192"/>
      <c r="ID20" s="192"/>
      <c r="IE20" s="192"/>
      <c r="IF20" s="192"/>
      <c r="IG20" s="192"/>
      <c r="IH20" s="192"/>
      <c r="II20" s="192"/>
      <c r="IJ20" s="192"/>
      <c r="IK20" s="192"/>
    </row>
    <row r="21" spans="1:245" s="10" customFormat="1" ht="14.25" customHeight="1" x14ac:dyDescent="0.25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2"/>
      <c r="DP21" s="192"/>
      <c r="DQ21" s="192"/>
      <c r="DR21" s="192"/>
      <c r="DS21" s="192"/>
      <c r="DT21" s="192"/>
      <c r="DU21" s="192"/>
      <c r="DV21" s="192"/>
      <c r="DW21" s="192"/>
      <c r="DX21" s="192"/>
      <c r="DY21" s="192"/>
      <c r="DZ21" s="192"/>
      <c r="EA21" s="192"/>
      <c r="EB21" s="192"/>
      <c r="EC21" s="192"/>
      <c r="ED21" s="192"/>
      <c r="EE21" s="192"/>
      <c r="EF21" s="192"/>
      <c r="EG21" s="192"/>
      <c r="EH21" s="192"/>
      <c r="EI21" s="192"/>
      <c r="EJ21" s="192"/>
      <c r="EK21" s="192"/>
      <c r="EL21" s="192"/>
      <c r="EM21" s="192"/>
      <c r="EN21" s="192"/>
      <c r="EO21" s="192"/>
      <c r="EP21" s="192"/>
      <c r="EQ21" s="192"/>
      <c r="ER21" s="192"/>
      <c r="ES21" s="192"/>
      <c r="ET21" s="192"/>
      <c r="EU21" s="192"/>
      <c r="EV21" s="192"/>
      <c r="EW21" s="192"/>
      <c r="EX21" s="192"/>
      <c r="EY21" s="192"/>
      <c r="EZ21" s="192"/>
      <c r="FA21" s="192"/>
      <c r="FB21" s="192"/>
      <c r="FC21" s="192"/>
      <c r="FD21" s="192"/>
      <c r="FE21" s="192"/>
      <c r="FF21" s="192"/>
      <c r="FG21" s="192"/>
      <c r="FH21" s="192"/>
      <c r="FI21" s="192"/>
      <c r="FJ21" s="192"/>
      <c r="FK21" s="192"/>
      <c r="FL21" s="192"/>
      <c r="FM21" s="192"/>
      <c r="FN21" s="192"/>
      <c r="FO21" s="192"/>
      <c r="FP21" s="192"/>
      <c r="FQ21" s="192"/>
      <c r="FR21" s="192"/>
      <c r="FS21" s="192"/>
      <c r="FT21" s="192"/>
      <c r="FU21" s="192"/>
      <c r="FV21" s="192"/>
      <c r="FW21" s="192"/>
      <c r="FX21" s="192"/>
      <c r="FY21" s="192"/>
      <c r="FZ21" s="192"/>
      <c r="GA21" s="192"/>
      <c r="GB21" s="192"/>
      <c r="GC21" s="192"/>
      <c r="GD21" s="192"/>
      <c r="GE21" s="192"/>
      <c r="GF21" s="192"/>
      <c r="GG21" s="192"/>
      <c r="GH21" s="192"/>
      <c r="GI21" s="192"/>
      <c r="GJ21" s="192"/>
      <c r="GK21" s="192"/>
      <c r="GL21" s="192"/>
      <c r="GM21" s="192"/>
      <c r="GN21" s="192"/>
      <c r="GO21" s="192"/>
      <c r="GP21" s="192"/>
      <c r="GQ21" s="192"/>
      <c r="GR21" s="192"/>
      <c r="GS21" s="192"/>
      <c r="GT21" s="192"/>
      <c r="GU21" s="192"/>
      <c r="GV21" s="192"/>
      <c r="GW21" s="192"/>
      <c r="GX21" s="192"/>
      <c r="GY21" s="192"/>
      <c r="GZ21" s="192"/>
      <c r="HA21" s="192"/>
      <c r="HB21" s="192"/>
      <c r="HC21" s="192"/>
      <c r="HD21" s="192"/>
      <c r="HE21" s="192"/>
      <c r="HF21" s="192"/>
      <c r="HG21" s="192"/>
      <c r="HH21" s="192"/>
      <c r="HI21" s="192"/>
      <c r="HJ21" s="192"/>
      <c r="HK21" s="192"/>
      <c r="HL21" s="192"/>
      <c r="HM21" s="192"/>
      <c r="HN21" s="192"/>
      <c r="HO21" s="192"/>
      <c r="HP21" s="192"/>
      <c r="HQ21" s="192"/>
      <c r="HR21" s="192"/>
      <c r="HS21" s="192"/>
      <c r="HT21" s="192"/>
      <c r="HU21" s="192"/>
      <c r="HV21" s="192"/>
      <c r="HW21" s="192"/>
      <c r="HX21" s="192"/>
      <c r="HY21" s="192"/>
      <c r="HZ21" s="192"/>
      <c r="IA21" s="192"/>
      <c r="IB21" s="192"/>
      <c r="IC21" s="192"/>
      <c r="ID21" s="192"/>
      <c r="IE21" s="192"/>
      <c r="IF21" s="192"/>
      <c r="IG21" s="192"/>
      <c r="IH21" s="192"/>
      <c r="II21" s="192"/>
      <c r="IJ21" s="192"/>
      <c r="IK21" s="192"/>
    </row>
    <row r="22" spans="1:245" s="10" customFormat="1" ht="14.25" customHeight="1" x14ac:dyDescent="0.25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</row>
    <row r="23" spans="1:245" s="10" customFormat="1" ht="14.25" customHeight="1" x14ac:dyDescent="0.25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</row>
    <row r="24" spans="1:245" s="10" customFormat="1" ht="14.25" customHeight="1" x14ac:dyDescent="0.25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</row>
    <row r="25" spans="1:245" s="10" customFormat="1" ht="14.25" customHeight="1" x14ac:dyDescent="0.25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</row>
    <row r="26" spans="1:245" s="10" customFormat="1" ht="14.25" customHeight="1" x14ac:dyDescent="0.25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</row>
    <row r="27" spans="1:245" s="10" customFormat="1" ht="14.25" customHeight="1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</row>
    <row r="28" spans="1:245" s="10" customFormat="1" ht="14.25" customHeight="1" x14ac:dyDescent="0.25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</row>
    <row r="29" spans="1:245" s="10" customFormat="1" ht="14.25" customHeight="1" x14ac:dyDescent="0.25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</row>
    <row r="30" spans="1:245" s="10" customFormat="1" ht="14.25" customHeight="1" x14ac:dyDescent="0.25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</row>
    <row r="31" spans="1:245" s="10" customFormat="1" ht="14.25" customHeight="1" x14ac:dyDescent="0.25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</row>
  </sheetData>
  <sheetProtection formatCells="0" formatColumns="0" formatRows="0"/>
  <mergeCells count="3">
    <mergeCell ref="D4:D5"/>
    <mergeCell ref="E4:E5"/>
    <mergeCell ref="F4:F5"/>
  </mergeCells>
  <phoneticPr fontId="2" type="noConversion"/>
  <printOptions horizontalCentered="1"/>
  <pageMargins left="0.19685039370078741" right="0.19685039370078741" top="0.98425196850393704" bottom="0.39370078740157483" header="0" footer="0"/>
  <pageSetup paperSize="9" scale="64" fitToHeight="9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6支出预算经济分类科目汇总表</vt:lpstr>
      <vt:lpstr>7一般公共预算“三公”经费支出情况表</vt:lpstr>
      <vt:lpstr>8政府性基金预算支出情况表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'6支出预算经济分类科目汇总表'!Print_Area</vt:lpstr>
      <vt:lpstr>'7一般公共预算“三公”经费支出情况表'!Print_Area</vt:lpstr>
      <vt:lpstr>'8政府性基金预算支出情况表'!Print_Area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'6支出预算经济分类科目汇总表'!Print_Titles</vt:lpstr>
      <vt:lpstr>'7一般公共预算“三公”经费支出情况表'!Print_Titles</vt:lpstr>
      <vt:lpstr>'8政府性基金预算支出情况表'!Print_Titles</vt:lpstr>
    </vt:vector>
  </TitlesOfParts>
  <Company>lyczxxzx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lycz</dc:creator>
  <cp:lastModifiedBy>admin</cp:lastModifiedBy>
  <dcterms:created xsi:type="dcterms:W3CDTF">2018-03-13T04:00:30Z</dcterms:created>
  <dcterms:modified xsi:type="dcterms:W3CDTF">2019-03-14T07:17:36Z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727324</vt:i4>
  </property>
</Properties>
</file>